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5\Foldery wydzialow\Utrzymanie\Z-1 Wydział Dróg\Z.1.1_Beata\2017\4084 - POMIARY i ANALIZA RUCHU 2017\4084-20-2017 Przetarg SCPR\5\"/>
    </mc:Choice>
  </mc:AlternateContent>
  <workbookProtection workbookAlgorithmName="SHA-512" workbookHashValue="hHtk8i6Ah4jjfLj0oAvHLNGRvxUMcBc+aDAPqdhiGlF5o0kAr//UWOevnuKQR2DKpWPKniJvmK/FwxwQz94I7g==" workbookSaltValue="cGc8eih9ue8ujmGanUYSVg==" workbookSpinCount="100000" lockStructure="1"/>
  <bookViews>
    <workbookView xWindow="0" yWindow="0" windowWidth="24000" windowHeight="9345"/>
  </bookViews>
  <sheets>
    <sheet name="Kierunek L" sheetId="2" r:id="rId1"/>
    <sheet name="Kierunek P" sheetId="4" r:id="rId2"/>
    <sheet name="Kierunek L+ P" sheetId="3" r:id="rId3"/>
    <sheet name="DANE" sheetId="5" state="hidden" r:id="rId4"/>
  </sheets>
  <calcPr calcId="152511"/>
</workbook>
</file>

<file path=xl/calcChain.xml><?xml version="1.0" encoding="utf-8"?>
<calcChain xmlns="http://schemas.openxmlformats.org/spreadsheetml/2006/main">
  <c r="HO3" i="5" l="1"/>
  <c r="HO2" i="5"/>
  <c r="HN3" i="5"/>
  <c r="HN2" i="5"/>
  <c r="HM3" i="5"/>
  <c r="HM2" i="5"/>
  <c r="HL3" i="5"/>
  <c r="HL2" i="5"/>
  <c r="HK3" i="5"/>
  <c r="HK2" i="5"/>
  <c r="HJ3" i="5"/>
  <c r="HJ2" i="5"/>
  <c r="HI3" i="5"/>
  <c r="HI2" i="5"/>
  <c r="HH3" i="5"/>
  <c r="HH2" i="5"/>
  <c r="HG3" i="5"/>
  <c r="HG2" i="5"/>
  <c r="HF3" i="5"/>
  <c r="HF2" i="5"/>
  <c r="HE3" i="5"/>
  <c r="HE2" i="5"/>
  <c r="HD3" i="5"/>
  <c r="HD2" i="5"/>
  <c r="HC3" i="5"/>
  <c r="HC2" i="5"/>
  <c r="HB3" i="5"/>
  <c r="HB2" i="5"/>
  <c r="HA3" i="5"/>
  <c r="HA2" i="5"/>
  <c r="GZ3" i="5"/>
  <c r="GZ2" i="5"/>
  <c r="GY3" i="5"/>
  <c r="GY2" i="5"/>
  <c r="GX3" i="5"/>
  <c r="GX2" i="5"/>
  <c r="GW3" i="5"/>
  <c r="GW2" i="5"/>
  <c r="GV3" i="5"/>
  <c r="GV2" i="5"/>
  <c r="GU3" i="5"/>
  <c r="GU2" i="5"/>
  <c r="GT3" i="5"/>
  <c r="GT2" i="5"/>
  <c r="GS3" i="5"/>
  <c r="GS2" i="5"/>
  <c r="GR3" i="5"/>
  <c r="GR2" i="5"/>
  <c r="GQ3" i="5"/>
  <c r="GQ2" i="5"/>
  <c r="GP3" i="5"/>
  <c r="GP2" i="5"/>
  <c r="GO3" i="5"/>
  <c r="GO2" i="5"/>
  <c r="GN3" i="5"/>
  <c r="GN2" i="5"/>
  <c r="GM3" i="5"/>
  <c r="GM2" i="5"/>
  <c r="GL3" i="5"/>
  <c r="GL2" i="5"/>
  <c r="GK3" i="5"/>
  <c r="GK2" i="5"/>
  <c r="GJ3" i="5"/>
  <c r="GJ2" i="5"/>
  <c r="GI3" i="5"/>
  <c r="GI2" i="5"/>
  <c r="GH3" i="5"/>
  <c r="GH2" i="5"/>
  <c r="GG3" i="5"/>
  <c r="GG2" i="5"/>
  <c r="GF3" i="5"/>
  <c r="GF2" i="5"/>
  <c r="GE3" i="5"/>
  <c r="GE2" i="5"/>
  <c r="GD3" i="5"/>
  <c r="GD2" i="5"/>
  <c r="GC3" i="5"/>
  <c r="GC2" i="5"/>
  <c r="GB3" i="5"/>
  <c r="GB2" i="5"/>
  <c r="GA3" i="5"/>
  <c r="GA2" i="5"/>
  <c r="FZ3" i="5"/>
  <c r="FZ2" i="5"/>
  <c r="FY3" i="5"/>
  <c r="FY2" i="5"/>
  <c r="FX3" i="5"/>
  <c r="FX2" i="5"/>
  <c r="FW3" i="5"/>
  <c r="FW2" i="5"/>
  <c r="FV3" i="5"/>
  <c r="FV2" i="5"/>
  <c r="FU3" i="5"/>
  <c r="FU2" i="5"/>
  <c r="FT3" i="5"/>
  <c r="FT2" i="5"/>
  <c r="FS3" i="5"/>
  <c r="FS2" i="5"/>
  <c r="FR3" i="5"/>
  <c r="FR2" i="5"/>
  <c r="FQ3" i="5"/>
  <c r="FQ2" i="5"/>
  <c r="FP3" i="5"/>
  <c r="FP2" i="5"/>
  <c r="FO3" i="5"/>
  <c r="FO2" i="5"/>
  <c r="FN3" i="5"/>
  <c r="FN2" i="5"/>
  <c r="FM3" i="5"/>
  <c r="FM2" i="5"/>
  <c r="FL3" i="5"/>
  <c r="FL2" i="5"/>
  <c r="FK3" i="5"/>
  <c r="FK2" i="5"/>
  <c r="FJ3" i="5"/>
  <c r="FJ2" i="5"/>
  <c r="FI3" i="5"/>
  <c r="FI2" i="5"/>
  <c r="FH3" i="5"/>
  <c r="FH2" i="5"/>
  <c r="FG3" i="5"/>
  <c r="FG2" i="5"/>
  <c r="FF3" i="5"/>
  <c r="FF2" i="5"/>
  <c r="FE3" i="5"/>
  <c r="FE2" i="5"/>
  <c r="FD3" i="5"/>
  <c r="FD2" i="5"/>
  <c r="FC3" i="5"/>
  <c r="FC2" i="5"/>
  <c r="FB3" i="5"/>
  <c r="FB2" i="5"/>
  <c r="FA3" i="5"/>
  <c r="FA2" i="5"/>
  <c r="EZ3" i="5"/>
  <c r="EZ2" i="5"/>
  <c r="EY3" i="5"/>
  <c r="EY2" i="5"/>
  <c r="EX3" i="5"/>
  <c r="EX2" i="5"/>
  <c r="EW3" i="5"/>
  <c r="EW2" i="5"/>
  <c r="EV3" i="5"/>
  <c r="EV2" i="5"/>
  <c r="EU3" i="5"/>
  <c r="EU2" i="5"/>
  <c r="ET3" i="5"/>
  <c r="ET2" i="5"/>
  <c r="ES3" i="5"/>
  <c r="ES2" i="5"/>
  <c r="ER3" i="5"/>
  <c r="ER2" i="5"/>
  <c r="EQ3" i="5"/>
  <c r="EQ2" i="5"/>
  <c r="EP3" i="5"/>
  <c r="EP2" i="5"/>
  <c r="EO3" i="5"/>
  <c r="EO2" i="5"/>
  <c r="EN3" i="5"/>
  <c r="EN2" i="5"/>
  <c r="EM3" i="5"/>
  <c r="EM2" i="5"/>
  <c r="EL3" i="5"/>
  <c r="EL2" i="5"/>
  <c r="EK3" i="5"/>
  <c r="EK2" i="5"/>
  <c r="EJ3" i="5"/>
  <c r="EJ2" i="5"/>
  <c r="EI2" i="5"/>
  <c r="EI3" i="5"/>
  <c r="EH3" i="5"/>
  <c r="EH2" i="5"/>
  <c r="EG3" i="5"/>
  <c r="EG2" i="5"/>
  <c r="EF3" i="5"/>
  <c r="EF2" i="5"/>
  <c r="EE3" i="5"/>
  <c r="EE2" i="5"/>
  <c r="ED3" i="5"/>
  <c r="ED2" i="5"/>
  <c r="EC3" i="5"/>
  <c r="EC2" i="5"/>
  <c r="EB3" i="5"/>
  <c r="EB2" i="5"/>
  <c r="EA3" i="5"/>
  <c r="EA2" i="5"/>
  <c r="DZ3" i="5"/>
  <c r="DZ2" i="5"/>
  <c r="DY3" i="5"/>
  <c r="DY2" i="5"/>
  <c r="DX3" i="5"/>
  <c r="DX2" i="5"/>
  <c r="DW3" i="5"/>
  <c r="DW2" i="5"/>
  <c r="DV3" i="5"/>
  <c r="DV2" i="5"/>
  <c r="DU3" i="5"/>
  <c r="DU2" i="5"/>
  <c r="DT3" i="5"/>
  <c r="DT2" i="5"/>
  <c r="DS3" i="5"/>
  <c r="DS2" i="5"/>
  <c r="DR3" i="5"/>
  <c r="DR2" i="5"/>
  <c r="DQ3" i="5"/>
  <c r="DQ2" i="5"/>
  <c r="DP3" i="5"/>
  <c r="DP2" i="5"/>
  <c r="DO3" i="5"/>
  <c r="DO2" i="5"/>
  <c r="DN3" i="5"/>
  <c r="DN2" i="5"/>
  <c r="DM3" i="5"/>
  <c r="DM2" i="5"/>
  <c r="DL3" i="5"/>
  <c r="DL2" i="5"/>
  <c r="DK3" i="5"/>
  <c r="DK2" i="5"/>
  <c r="DJ3" i="5"/>
  <c r="DJ2" i="5"/>
  <c r="DI3" i="5"/>
  <c r="DI2" i="5"/>
  <c r="DH3" i="5"/>
  <c r="DH2" i="5"/>
  <c r="DG3" i="5"/>
  <c r="DG2" i="5"/>
  <c r="DF3" i="5"/>
  <c r="DF2" i="5"/>
  <c r="DE3" i="5"/>
  <c r="DE2" i="5"/>
  <c r="DD3" i="5"/>
  <c r="DD2" i="5"/>
  <c r="DC3" i="5"/>
  <c r="DC2" i="5"/>
  <c r="DB3" i="5"/>
  <c r="DB2" i="5"/>
  <c r="DA3" i="5"/>
  <c r="DA2" i="5"/>
  <c r="CZ3" i="5"/>
  <c r="CZ2" i="5"/>
  <c r="CY3" i="5"/>
  <c r="CY2" i="5"/>
  <c r="CX3" i="5"/>
  <c r="CX2" i="5"/>
  <c r="CW3" i="5"/>
  <c r="CW2" i="5"/>
  <c r="CV3" i="5"/>
  <c r="CV2" i="5"/>
  <c r="CU3" i="5"/>
  <c r="CU2" i="5"/>
  <c r="CT3" i="5"/>
  <c r="CT2" i="5"/>
  <c r="CS3" i="5"/>
  <c r="CS2" i="5"/>
  <c r="CR3" i="5"/>
  <c r="CR2" i="5"/>
  <c r="CQ3" i="5"/>
  <c r="CQ2" i="5"/>
  <c r="CP3" i="5"/>
  <c r="CP2" i="5"/>
  <c r="CO3" i="5"/>
  <c r="CO2" i="5"/>
  <c r="CN3" i="5"/>
  <c r="CN2" i="5"/>
  <c r="CM3" i="5"/>
  <c r="CM2" i="5"/>
  <c r="CL3" i="5"/>
  <c r="CL2" i="5"/>
  <c r="CK3" i="5"/>
  <c r="CK2" i="5"/>
  <c r="CJ3" i="5"/>
  <c r="CJ2" i="5"/>
  <c r="CI3" i="5"/>
  <c r="CI2" i="5"/>
  <c r="CH3" i="5"/>
  <c r="CH2" i="5"/>
  <c r="CG3" i="5"/>
  <c r="CG2" i="5"/>
  <c r="CF3" i="5"/>
  <c r="CF2" i="5"/>
  <c r="CE3" i="5"/>
  <c r="CE2" i="5"/>
  <c r="CD3" i="5"/>
  <c r="CD2" i="5"/>
  <c r="CC3" i="5"/>
  <c r="CC2" i="5"/>
  <c r="CB3" i="5"/>
  <c r="CB2" i="5"/>
  <c r="CA3" i="5"/>
  <c r="CA2" i="5"/>
  <c r="BZ3" i="5"/>
  <c r="BZ2" i="5"/>
  <c r="BY3" i="5"/>
  <c r="BY2" i="5"/>
  <c r="BX3" i="5"/>
  <c r="BX2" i="5"/>
  <c r="BW3" i="5"/>
  <c r="BW2" i="5"/>
  <c r="BV3" i="5"/>
  <c r="BV2" i="5"/>
  <c r="BU3" i="5"/>
  <c r="BU2" i="5"/>
  <c r="BT3" i="5"/>
  <c r="BT2" i="5"/>
  <c r="BS3" i="5"/>
  <c r="BS2" i="5"/>
  <c r="BR3" i="5"/>
  <c r="BR2" i="5"/>
  <c r="BQ3" i="5"/>
  <c r="BQ2" i="5"/>
  <c r="BP3" i="5"/>
  <c r="BP2" i="5"/>
  <c r="BO3" i="5"/>
  <c r="BO2" i="5"/>
  <c r="BN3" i="5"/>
  <c r="BN2" i="5"/>
  <c r="BM2" i="5"/>
  <c r="BM3" i="5"/>
  <c r="BL3" i="5"/>
  <c r="BL2" i="5"/>
  <c r="BK3" i="5"/>
  <c r="BK2" i="5"/>
  <c r="BJ3" i="5"/>
  <c r="BJ2" i="5"/>
  <c r="BI3" i="5"/>
  <c r="BI2" i="5"/>
  <c r="BH3" i="5"/>
  <c r="BH2" i="5"/>
  <c r="BG3" i="5"/>
  <c r="BG2" i="5"/>
  <c r="BF3" i="5"/>
  <c r="BF2" i="5"/>
  <c r="BE3" i="5"/>
  <c r="BE2" i="5"/>
  <c r="BD3" i="5"/>
  <c r="BD2" i="5"/>
  <c r="I38" i="3" l="1"/>
  <c r="I39" i="3" s="1"/>
  <c r="I31" i="3"/>
  <c r="I32" i="3"/>
  <c r="I33" i="3"/>
  <c r="I34" i="3"/>
  <c r="I35" i="3"/>
  <c r="I36" i="3"/>
  <c r="I37" i="3"/>
  <c r="I30" i="3"/>
  <c r="I29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13" i="3"/>
  <c r="I38" i="4"/>
  <c r="I29" i="4"/>
  <c r="I39" i="4" s="1"/>
  <c r="I38" i="2"/>
  <c r="I39" i="2" s="1"/>
  <c r="I29" i="2"/>
  <c r="E39" i="4" l="1"/>
  <c r="E38" i="4"/>
  <c r="E39" i="2"/>
  <c r="E38" i="2"/>
  <c r="F38" i="2"/>
  <c r="E31" i="3"/>
  <c r="E32" i="3"/>
  <c r="E33" i="3"/>
  <c r="E34" i="3"/>
  <c r="E35" i="3"/>
  <c r="E36" i="3"/>
  <c r="E37" i="3"/>
  <c r="E30" i="3"/>
  <c r="E38" i="3" s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13" i="3"/>
  <c r="E29" i="3" s="1"/>
  <c r="E39" i="3" s="1"/>
  <c r="E29" i="4"/>
  <c r="E29" i="2"/>
  <c r="C13" i="3" l="1"/>
  <c r="C14" i="3"/>
  <c r="G3" i="5"/>
  <c r="F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AF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Q2" i="5"/>
  <c r="P2" i="5"/>
  <c r="O2" i="5"/>
  <c r="N2" i="5"/>
  <c r="M2" i="5"/>
  <c r="L2" i="5"/>
  <c r="K2" i="5"/>
  <c r="J2" i="5"/>
  <c r="I2" i="5"/>
  <c r="H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G2" i="5"/>
  <c r="F2" i="5"/>
  <c r="E2" i="5"/>
  <c r="D2" i="5"/>
  <c r="C2" i="5"/>
  <c r="B2" i="5"/>
  <c r="A2" i="5"/>
  <c r="D7" i="3"/>
  <c r="D7" i="4"/>
  <c r="B3" i="5" s="1"/>
  <c r="C31" i="3"/>
  <c r="D31" i="3"/>
  <c r="F31" i="3"/>
  <c r="G31" i="3"/>
  <c r="H31" i="3"/>
  <c r="J31" i="3"/>
  <c r="K31" i="3"/>
  <c r="C32" i="3"/>
  <c r="D32" i="3"/>
  <c r="F32" i="3"/>
  <c r="G32" i="3"/>
  <c r="H32" i="3"/>
  <c r="J32" i="3"/>
  <c r="K32" i="3"/>
  <c r="C33" i="3"/>
  <c r="D33" i="3"/>
  <c r="F33" i="3"/>
  <c r="G33" i="3"/>
  <c r="H33" i="3"/>
  <c r="J33" i="3"/>
  <c r="K33" i="3"/>
  <c r="C34" i="3"/>
  <c r="D34" i="3"/>
  <c r="F34" i="3"/>
  <c r="G34" i="3"/>
  <c r="H34" i="3"/>
  <c r="J34" i="3"/>
  <c r="K34" i="3"/>
  <c r="C35" i="3"/>
  <c r="D35" i="3"/>
  <c r="F35" i="3"/>
  <c r="G35" i="3"/>
  <c r="H35" i="3"/>
  <c r="J35" i="3"/>
  <c r="K35" i="3"/>
  <c r="C36" i="3"/>
  <c r="D36" i="3"/>
  <c r="F36" i="3"/>
  <c r="G36" i="3"/>
  <c r="H36" i="3"/>
  <c r="J36" i="3"/>
  <c r="K36" i="3"/>
  <c r="C37" i="3"/>
  <c r="D37" i="3"/>
  <c r="F37" i="3"/>
  <c r="G37" i="3"/>
  <c r="H37" i="3"/>
  <c r="J37" i="3"/>
  <c r="K37" i="3"/>
  <c r="D30" i="3"/>
  <c r="F30" i="3"/>
  <c r="G30" i="3"/>
  <c r="H30" i="3"/>
  <c r="J30" i="3"/>
  <c r="K30" i="3"/>
  <c r="C30" i="3"/>
  <c r="D14" i="3"/>
  <c r="F14" i="3"/>
  <c r="G14" i="3"/>
  <c r="H14" i="3"/>
  <c r="J14" i="3"/>
  <c r="K14" i="3"/>
  <c r="C15" i="3"/>
  <c r="D15" i="3"/>
  <c r="F15" i="3"/>
  <c r="G15" i="3"/>
  <c r="H15" i="3"/>
  <c r="J15" i="3"/>
  <c r="K15" i="3"/>
  <c r="C16" i="3"/>
  <c r="D16" i="3"/>
  <c r="F16" i="3"/>
  <c r="G16" i="3"/>
  <c r="H16" i="3"/>
  <c r="J16" i="3"/>
  <c r="K16" i="3"/>
  <c r="C17" i="3"/>
  <c r="D17" i="3"/>
  <c r="F17" i="3"/>
  <c r="G17" i="3"/>
  <c r="H17" i="3"/>
  <c r="J17" i="3"/>
  <c r="K17" i="3"/>
  <c r="C18" i="3"/>
  <c r="D18" i="3"/>
  <c r="F18" i="3"/>
  <c r="G18" i="3"/>
  <c r="H18" i="3"/>
  <c r="J18" i="3"/>
  <c r="K18" i="3"/>
  <c r="C19" i="3"/>
  <c r="D19" i="3"/>
  <c r="F19" i="3"/>
  <c r="G19" i="3"/>
  <c r="H19" i="3"/>
  <c r="J19" i="3"/>
  <c r="K19" i="3"/>
  <c r="C20" i="3"/>
  <c r="D20" i="3"/>
  <c r="F20" i="3"/>
  <c r="G20" i="3"/>
  <c r="H20" i="3"/>
  <c r="J20" i="3"/>
  <c r="K20" i="3"/>
  <c r="C21" i="3"/>
  <c r="D21" i="3"/>
  <c r="F21" i="3"/>
  <c r="G21" i="3"/>
  <c r="H21" i="3"/>
  <c r="J21" i="3"/>
  <c r="K21" i="3"/>
  <c r="C22" i="3"/>
  <c r="D22" i="3"/>
  <c r="F22" i="3"/>
  <c r="G22" i="3"/>
  <c r="H22" i="3"/>
  <c r="J22" i="3"/>
  <c r="K22" i="3"/>
  <c r="C23" i="3"/>
  <c r="D23" i="3"/>
  <c r="F23" i="3"/>
  <c r="G23" i="3"/>
  <c r="H23" i="3"/>
  <c r="J23" i="3"/>
  <c r="K23" i="3"/>
  <c r="C24" i="3"/>
  <c r="D24" i="3"/>
  <c r="F24" i="3"/>
  <c r="G24" i="3"/>
  <c r="H24" i="3"/>
  <c r="J24" i="3"/>
  <c r="K24" i="3"/>
  <c r="C25" i="3"/>
  <c r="D25" i="3"/>
  <c r="F25" i="3"/>
  <c r="G25" i="3"/>
  <c r="H25" i="3"/>
  <c r="J25" i="3"/>
  <c r="K25" i="3"/>
  <c r="C26" i="3"/>
  <c r="D26" i="3"/>
  <c r="F26" i="3"/>
  <c r="G26" i="3"/>
  <c r="H26" i="3"/>
  <c r="J26" i="3"/>
  <c r="K26" i="3"/>
  <c r="C27" i="3"/>
  <c r="D27" i="3"/>
  <c r="F27" i="3"/>
  <c r="G27" i="3"/>
  <c r="H27" i="3"/>
  <c r="J27" i="3"/>
  <c r="K27" i="3"/>
  <c r="C28" i="3"/>
  <c r="D28" i="3"/>
  <c r="F28" i="3"/>
  <c r="G28" i="3"/>
  <c r="H28" i="3"/>
  <c r="J28" i="3"/>
  <c r="K28" i="3"/>
  <c r="D13" i="3"/>
  <c r="F13" i="3"/>
  <c r="G13" i="3"/>
  <c r="H13" i="3"/>
  <c r="J13" i="3"/>
  <c r="K13" i="3"/>
  <c r="D5" i="3"/>
  <c r="D4" i="3"/>
  <c r="D3" i="3"/>
  <c r="D2" i="3"/>
  <c r="D5" i="4"/>
  <c r="E3" i="5" s="1"/>
  <c r="D4" i="4"/>
  <c r="D3" i="5"/>
  <c r="D3" i="4"/>
  <c r="C3" i="5"/>
  <c r="D2" i="4"/>
  <c r="A3" i="5"/>
  <c r="L33" i="3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5" i="4"/>
  <c r="L36" i="4"/>
  <c r="L37" i="4"/>
  <c r="K29" i="4"/>
  <c r="K38" i="4"/>
  <c r="K39" i="4" s="1"/>
  <c r="J29" i="4"/>
  <c r="J38" i="4"/>
  <c r="H29" i="4"/>
  <c r="H39" i="4" s="1"/>
  <c r="H38" i="4"/>
  <c r="G29" i="4"/>
  <c r="G38" i="4"/>
  <c r="G39" i="4"/>
  <c r="F29" i="4"/>
  <c r="F38" i="4"/>
  <c r="D29" i="4"/>
  <c r="D39" i="4" s="1"/>
  <c r="D38" i="4"/>
  <c r="C29" i="4"/>
  <c r="C38" i="4"/>
  <c r="L13" i="2"/>
  <c r="L14" i="2"/>
  <c r="L29" i="2" s="1"/>
  <c r="L39" i="2" s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0" i="2"/>
  <c r="L38" i="2" s="1"/>
  <c r="L31" i="2"/>
  <c r="L32" i="2"/>
  <c r="L33" i="2"/>
  <c r="L34" i="2"/>
  <c r="L35" i="2"/>
  <c r="L36" i="2"/>
  <c r="L37" i="2"/>
  <c r="D29" i="2"/>
  <c r="D38" i="2"/>
  <c r="F29" i="2"/>
  <c r="F39" i="2" s="1"/>
  <c r="G29" i="2"/>
  <c r="G39" i="2" s="1"/>
  <c r="G38" i="2"/>
  <c r="H29" i="2"/>
  <c r="H39" i="2" s="1"/>
  <c r="H38" i="2"/>
  <c r="J29" i="2"/>
  <c r="J38" i="2"/>
  <c r="K29" i="2"/>
  <c r="K39" i="2" s="1"/>
  <c r="K38" i="2"/>
  <c r="C29" i="2"/>
  <c r="C38" i="2"/>
  <c r="D39" i="2"/>
  <c r="J39" i="4"/>
  <c r="F39" i="4"/>
  <c r="C39" i="4"/>
  <c r="L38" i="4"/>
  <c r="L29" i="4" l="1"/>
  <c r="C39" i="2"/>
  <c r="L39" i="4"/>
  <c r="C29" i="3"/>
  <c r="L13" i="3"/>
  <c r="J29" i="3"/>
  <c r="D29" i="3"/>
  <c r="L23" i="3"/>
  <c r="K38" i="3"/>
  <c r="H38" i="3"/>
  <c r="F38" i="3"/>
  <c r="L28" i="3"/>
  <c r="L19" i="3"/>
  <c r="L37" i="3"/>
  <c r="K29" i="3"/>
  <c r="K39" i="3" s="1"/>
  <c r="F29" i="3"/>
  <c r="L25" i="3"/>
  <c r="L21" i="3"/>
  <c r="L17" i="3"/>
  <c r="L15" i="3"/>
  <c r="G29" i="3"/>
  <c r="L36" i="3"/>
  <c r="J38" i="3"/>
  <c r="D38" i="3"/>
  <c r="G38" i="3"/>
  <c r="C38" i="3"/>
  <c r="C39" i="3" s="1"/>
  <c r="J39" i="2"/>
  <c r="F39" i="3"/>
  <c r="L27" i="3"/>
  <c r="L26" i="3"/>
  <c r="L24" i="3"/>
  <c r="L22" i="3"/>
  <c r="L20" i="3"/>
  <c r="L18" i="3"/>
  <c r="L16" i="3"/>
  <c r="L30" i="3"/>
  <c r="L35" i="3"/>
  <c r="L34" i="3"/>
  <c r="L31" i="3"/>
  <c r="J39" i="3"/>
  <c r="D39" i="3"/>
  <c r="L14" i="3"/>
  <c r="L32" i="3"/>
  <c r="H29" i="3"/>
  <c r="H39" i="3" s="1"/>
  <c r="L29" i="3" l="1"/>
  <c r="G39" i="3"/>
  <c r="L38" i="3"/>
  <c r="L39" i="3" s="1"/>
</calcChain>
</file>

<file path=xl/sharedStrings.xml><?xml version="1.0" encoding="utf-8"?>
<sst xmlns="http://schemas.openxmlformats.org/spreadsheetml/2006/main" count="403" uniqueCount="288">
  <si>
    <t>B</t>
  </si>
  <si>
    <t>D</t>
  </si>
  <si>
    <t>E</t>
  </si>
  <si>
    <t>G</t>
  </si>
  <si>
    <t>H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</si>
  <si>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</si>
  <si>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</si>
  <si>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</si>
  <si>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</si>
  <si>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</si>
  <si>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</si>
  <si>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</si>
  <si>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</si>
  <si>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</si>
  <si>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</si>
  <si>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</si>
  <si>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</si>
  <si>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</si>
  <si>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</si>
  <si>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</si>
  <si>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</si>
  <si>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Motocykle</t>
  </si>
  <si>
    <t>Autobusy</t>
  </si>
  <si>
    <t>23 - 24</t>
  </si>
  <si>
    <t>22 - 23</t>
  </si>
  <si>
    <t>0 - 1</t>
  </si>
  <si>
    <t>1 - 2</t>
  </si>
  <si>
    <t>2 - 3</t>
  </si>
  <si>
    <t>3 - 4</t>
  </si>
  <si>
    <t>4 - 5</t>
  </si>
  <si>
    <t>5 - 6</t>
  </si>
  <si>
    <t>POMIAR  RUCHU</t>
  </si>
  <si>
    <t>Godzina
pomiaru</t>
  </si>
  <si>
    <t>Sam.
ciężarowe
bez
przyczep</t>
  </si>
  <si>
    <t>Ciągniki
rolnicze</t>
  </si>
  <si>
    <t>Kierunek L+P</t>
  </si>
  <si>
    <t>Sam. ciężarowe
z przyczep.</t>
  </si>
  <si>
    <t>Sam.
osobowe</t>
  </si>
  <si>
    <t>Sam.
dostawcze</t>
  </si>
  <si>
    <t>Nr punktu:</t>
  </si>
  <si>
    <t>Nr drogi:</t>
  </si>
  <si>
    <t>Pikietaż:</t>
  </si>
  <si>
    <t>Data pomiaru:</t>
  </si>
  <si>
    <t>Pomiar</t>
  </si>
  <si>
    <t>Dzienny</t>
  </si>
  <si>
    <t>Nocny</t>
  </si>
  <si>
    <t>Miejscowość:</t>
  </si>
  <si>
    <t>Suma  16h</t>
  </si>
  <si>
    <t>Suma  8h</t>
  </si>
  <si>
    <t>Suma  24h</t>
  </si>
  <si>
    <t>Do miejscowości:</t>
  </si>
  <si>
    <t>NR_PKT</t>
  </si>
  <si>
    <t>DATA</t>
  </si>
  <si>
    <t>NR_DROGI</t>
  </si>
  <si>
    <t>PIKP</t>
  </si>
  <si>
    <t>Kierunek</t>
  </si>
  <si>
    <t>L</t>
  </si>
  <si>
    <t>P</t>
  </si>
  <si>
    <t>KIERUNEK</t>
  </si>
  <si>
    <t>MIEJSCOWOŚĆ</t>
  </si>
  <si>
    <t>P1G1</t>
  </si>
  <si>
    <t>P1G2</t>
  </si>
  <si>
    <t>P1G3</t>
  </si>
  <si>
    <t>P1G4</t>
  </si>
  <si>
    <t>P1G5</t>
  </si>
  <si>
    <t>P1G6</t>
  </si>
  <si>
    <t>P1G7</t>
  </si>
  <si>
    <t>P1G8</t>
  </si>
  <si>
    <t>P1G9</t>
  </si>
  <si>
    <t>P1G10</t>
  </si>
  <si>
    <t>P1G11</t>
  </si>
  <si>
    <t>P1G12</t>
  </si>
  <si>
    <t>P1G13</t>
  </si>
  <si>
    <t>P1G14</t>
  </si>
  <si>
    <t>P1G15</t>
  </si>
  <si>
    <t>P1G16</t>
  </si>
  <si>
    <t>P1G17</t>
  </si>
  <si>
    <t>P1G18</t>
  </si>
  <si>
    <t>P1G19</t>
  </si>
  <si>
    <t>P1G20</t>
  </si>
  <si>
    <t>P1G21</t>
  </si>
  <si>
    <t>P1G22</t>
  </si>
  <si>
    <t>P1G23</t>
  </si>
  <si>
    <t>P1G24</t>
  </si>
  <si>
    <t>P2G1</t>
  </si>
  <si>
    <t>P2G2</t>
  </si>
  <si>
    <t>P2G3</t>
  </si>
  <si>
    <t>P2G4</t>
  </si>
  <si>
    <t>P2G5</t>
  </si>
  <si>
    <t>P2G6</t>
  </si>
  <si>
    <t>P2G7</t>
  </si>
  <si>
    <t>P2G8</t>
  </si>
  <si>
    <t>P2G9</t>
  </si>
  <si>
    <t>P2G10</t>
  </si>
  <si>
    <t>P2G11</t>
  </si>
  <si>
    <t>P2G12</t>
  </si>
  <si>
    <t>P2G13</t>
  </si>
  <si>
    <t>P2G14</t>
  </si>
  <si>
    <t>P2G15</t>
  </si>
  <si>
    <t>P2G16</t>
  </si>
  <si>
    <t>P2G17</t>
  </si>
  <si>
    <t>P2G18</t>
  </si>
  <si>
    <t>P2G19</t>
  </si>
  <si>
    <t>P2G20</t>
  </si>
  <si>
    <t>P2G21</t>
  </si>
  <si>
    <t>P2G22</t>
  </si>
  <si>
    <t>P2G23</t>
  </si>
  <si>
    <t>P2G24</t>
  </si>
  <si>
    <t>P3G1</t>
  </si>
  <si>
    <t>P3G2</t>
  </si>
  <si>
    <t>P3G3</t>
  </si>
  <si>
    <t>P3G4</t>
  </si>
  <si>
    <t>P3G5</t>
  </si>
  <si>
    <t>P3G6</t>
  </si>
  <si>
    <t>P3G7</t>
  </si>
  <si>
    <t>P3G8</t>
  </si>
  <si>
    <t>P3G9</t>
  </si>
  <si>
    <t>P3G10</t>
  </si>
  <si>
    <t>P3G11</t>
  </si>
  <si>
    <t>P3G12</t>
  </si>
  <si>
    <t>P3G13</t>
  </si>
  <si>
    <t>P3G14</t>
  </si>
  <si>
    <t>P3G15</t>
  </si>
  <si>
    <t>P3G16</t>
  </si>
  <si>
    <t>P3G17</t>
  </si>
  <si>
    <t>P3G18</t>
  </si>
  <si>
    <t>P3G19</t>
  </si>
  <si>
    <t>P3G20</t>
  </si>
  <si>
    <t>P3G21</t>
  </si>
  <si>
    <t>P3G22</t>
  </si>
  <si>
    <t>P3G23</t>
  </si>
  <si>
    <t>P3G24</t>
  </si>
  <si>
    <t>P4G1</t>
  </si>
  <si>
    <t>P4G2</t>
  </si>
  <si>
    <t>P4G3</t>
  </si>
  <si>
    <t>P4G4</t>
  </si>
  <si>
    <t>P4G5</t>
  </si>
  <si>
    <t>P4G6</t>
  </si>
  <si>
    <t>P4G7</t>
  </si>
  <si>
    <t>P4G8</t>
  </si>
  <si>
    <t>P4G9</t>
  </si>
  <si>
    <t>P4G10</t>
  </si>
  <si>
    <t>P4G11</t>
  </si>
  <si>
    <t>P4G12</t>
  </si>
  <si>
    <t>P4G13</t>
  </si>
  <si>
    <t>P4G14</t>
  </si>
  <si>
    <t>P4G15</t>
  </si>
  <si>
    <t>P4G16</t>
  </si>
  <si>
    <t>P4G17</t>
  </si>
  <si>
    <t>P4G18</t>
  </si>
  <si>
    <t>P4G19</t>
  </si>
  <si>
    <t>P4G20</t>
  </si>
  <si>
    <t>P4G21</t>
  </si>
  <si>
    <t>P4G22</t>
  </si>
  <si>
    <t>P4G23</t>
  </si>
  <si>
    <t>P4G24</t>
  </si>
  <si>
    <t>P5G1</t>
  </si>
  <si>
    <t>P5G2</t>
  </si>
  <si>
    <t>P5G3</t>
  </si>
  <si>
    <t>P5G4</t>
  </si>
  <si>
    <t>P5G5</t>
  </si>
  <si>
    <t>P5G6</t>
  </si>
  <si>
    <t>P5G7</t>
  </si>
  <si>
    <t>P5G8</t>
  </si>
  <si>
    <t>P5G9</t>
  </si>
  <si>
    <t>P5G10</t>
  </si>
  <si>
    <t>P5G11</t>
  </si>
  <si>
    <t>P5G12</t>
  </si>
  <si>
    <t>P5G13</t>
  </si>
  <si>
    <t>P5G14</t>
  </si>
  <si>
    <t>P5G15</t>
  </si>
  <si>
    <t>P5G16</t>
  </si>
  <si>
    <t>P5G17</t>
  </si>
  <si>
    <t>P5G18</t>
  </si>
  <si>
    <t>P5G19</t>
  </si>
  <si>
    <t>P5G20</t>
  </si>
  <si>
    <t>P5G21</t>
  </si>
  <si>
    <t>P5G22</t>
  </si>
  <si>
    <t>P5G23</t>
  </si>
  <si>
    <t>P5G24</t>
  </si>
  <si>
    <t>P6G1</t>
  </si>
  <si>
    <t>P6G2</t>
  </si>
  <si>
    <t>P6G3</t>
  </si>
  <si>
    <t>P6G4</t>
  </si>
  <si>
    <t>P6G5</t>
  </si>
  <si>
    <t>P6G6</t>
  </si>
  <si>
    <t>P6G7</t>
  </si>
  <si>
    <t>P6G8</t>
  </si>
  <si>
    <t>P6G9</t>
  </si>
  <si>
    <t>P6G10</t>
  </si>
  <si>
    <t>P6G11</t>
  </si>
  <si>
    <t>P6G12</t>
  </si>
  <si>
    <t>P6G13</t>
  </si>
  <si>
    <t>P6G14</t>
  </si>
  <si>
    <t>P6G15</t>
  </si>
  <si>
    <t>P6G16</t>
  </si>
  <si>
    <t>P6G17</t>
  </si>
  <si>
    <t>P6G18</t>
  </si>
  <si>
    <t>P6G19</t>
  </si>
  <si>
    <t>P6G20</t>
  </si>
  <si>
    <t>P6G21</t>
  </si>
  <si>
    <t>P6G22</t>
  </si>
  <si>
    <t>P6G23</t>
  </si>
  <si>
    <t>P6G24</t>
  </si>
  <si>
    <t>P7G1</t>
  </si>
  <si>
    <t>P7G2</t>
  </si>
  <si>
    <t>P7G3</t>
  </si>
  <si>
    <t>P7G4</t>
  </si>
  <si>
    <t>P7G5</t>
  </si>
  <si>
    <t>P7G6</t>
  </si>
  <si>
    <t>P7G7</t>
  </si>
  <si>
    <t>P7G8</t>
  </si>
  <si>
    <t>P7G9</t>
  </si>
  <si>
    <t>P7G10</t>
  </si>
  <si>
    <t>P7G11</t>
  </si>
  <si>
    <t>P7G12</t>
  </si>
  <si>
    <t>P7G13</t>
  </si>
  <si>
    <t>P7G14</t>
  </si>
  <si>
    <t>P7G15</t>
  </si>
  <si>
    <t>P7G16</t>
  </si>
  <si>
    <t>P7G17</t>
  </si>
  <si>
    <t>P7G18</t>
  </si>
  <si>
    <t>P7G19</t>
  </si>
  <si>
    <t>P7G20</t>
  </si>
  <si>
    <t>P7G21</t>
  </si>
  <si>
    <t>P7G22</t>
  </si>
  <si>
    <t>P7G23</t>
  </si>
  <si>
    <t>P7G24</t>
  </si>
  <si>
    <t>KIER_DO</t>
  </si>
  <si>
    <t>Kierunek:</t>
  </si>
  <si>
    <t>UWAGA!: Nie wolno kopiować, wycinać i przenosić danych pomiędzy arkuszami!</t>
  </si>
  <si>
    <t>P8G1</t>
  </si>
  <si>
    <t>P8G2</t>
  </si>
  <si>
    <t>P8G4</t>
  </si>
  <si>
    <t>P8G5</t>
  </si>
  <si>
    <t>P8G6</t>
  </si>
  <si>
    <t>P8G7</t>
  </si>
  <si>
    <t>P8G8</t>
  </si>
  <si>
    <t>P8G9</t>
  </si>
  <si>
    <t>P8G10</t>
  </si>
  <si>
    <t>P8G11</t>
  </si>
  <si>
    <t>P8G12</t>
  </si>
  <si>
    <t>P8G13</t>
  </si>
  <si>
    <t>P8G14</t>
  </si>
  <si>
    <t>P8G15</t>
  </si>
  <si>
    <t>P8G16</t>
  </si>
  <si>
    <t>P8G17</t>
  </si>
  <si>
    <t>P8G18</t>
  </si>
  <si>
    <t>P8G19</t>
  </si>
  <si>
    <t>P8G20</t>
  </si>
  <si>
    <t>P8G21</t>
  </si>
  <si>
    <t>P8G22</t>
  </si>
  <si>
    <t>P8G23</t>
  </si>
  <si>
    <t>P8G24</t>
  </si>
  <si>
    <t>Ciągniki siodłowe z naczepami</t>
  </si>
  <si>
    <t>P9G1</t>
  </si>
  <si>
    <t>P9G2</t>
  </si>
  <si>
    <t>P9G3</t>
  </si>
  <si>
    <t>P9G4</t>
  </si>
  <si>
    <t>P9G5</t>
  </si>
  <si>
    <t>P9G6</t>
  </si>
  <si>
    <t>P9G7</t>
  </si>
  <si>
    <t>P9G8</t>
  </si>
  <si>
    <t>P9G9</t>
  </si>
  <si>
    <t>P9G10</t>
  </si>
  <si>
    <t>P9G11</t>
  </si>
  <si>
    <t>P9G12</t>
  </si>
  <si>
    <t>P9G13</t>
  </si>
  <si>
    <t>P9G14</t>
  </si>
  <si>
    <t>P9G15</t>
  </si>
  <si>
    <t>P9G16</t>
  </si>
  <si>
    <t>P9G17</t>
  </si>
  <si>
    <t>P9G18</t>
  </si>
  <si>
    <t>P9G19</t>
  </si>
  <si>
    <t>P9G20</t>
  </si>
  <si>
    <t>P9G21</t>
  </si>
  <si>
    <t>P9G22</t>
  </si>
  <si>
    <t>P9G23</t>
  </si>
  <si>
    <t>P9G24</t>
  </si>
  <si>
    <t>P8G3</t>
  </si>
  <si>
    <t>C1</t>
  </si>
  <si>
    <t>F1</t>
  </si>
  <si>
    <r>
      <t xml:space="preserve">Suma
pojazdów
sam. 
</t>
    </r>
    <r>
      <rPr>
        <b/>
        <sz val="8"/>
        <rFont val="Arial CE"/>
        <family val="2"/>
        <charset val="238"/>
      </rPr>
      <t>B - H</t>
    </r>
  </si>
  <si>
    <t>C2</t>
  </si>
  <si>
    <t>F2</t>
  </si>
  <si>
    <r>
      <t xml:space="preserve">Suma
pojazdów
sam. 
</t>
    </r>
    <r>
      <rPr>
        <b/>
        <sz val="8"/>
        <rFont val="Arial CE"/>
        <charset val="238"/>
      </rPr>
      <t>B - H</t>
    </r>
  </si>
  <si>
    <t>Sam.
osobowe i dostawcze z przyczepami</t>
  </si>
  <si>
    <t>Zał.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</si>
</sst>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FFFF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1"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" fontId="0" fillId="0" borderId="0" xfId="0" applyNumberFormat="1"/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quotePrefix="1"/>
    <xf numFmtId="0" fontId="15" fillId="5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6" fillId="6" borderId="36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60" zoomScaleNormal="85" workbookViewId="0">
      <selection activeCell="T27" sqref="T27"/>
    </sheetView>
  </sheetViews>
  <sheetFormatPr defaultColWidth="9" defaultRowHeight="12.75" x14ac:dyDescent="0.2"/>
  <cols>
    <col min="1" max="1" width="6.28515625" style="1" customWidth="1"/>
    <col min="2" max="2" width="8.5703125" style="1" customWidth="1"/>
    <col min="3" max="11" width="15.85546875" style="1" customWidth="1"/>
    <col min="12" max="12" width="11.140625" style="1" customWidth="1"/>
    <col min="13" max="13" width="1.5703125" style="1" customWidth="1"/>
    <col min="14" max="16384" width="9" style="1"/>
  </cols>
  <sheetData>
    <row r="1" spans="1:13" ht="19.5" customHeight="1" x14ac:dyDescent="0.2">
      <c r="A1" s="120" t="s">
        <v>287</v>
      </c>
      <c r="B1" s="97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5"/>
    </row>
    <row r="2" spans="1:13" ht="12.75" customHeight="1" x14ac:dyDescent="0.2">
      <c r="B2" s="9" t="s">
        <v>39</v>
      </c>
      <c r="C2" s="26"/>
      <c r="D2" s="63"/>
      <c r="E2" s="63"/>
      <c r="F2" s="53"/>
      <c r="G2" s="2"/>
      <c r="H2" s="2"/>
      <c r="I2" s="2"/>
      <c r="J2" s="2"/>
      <c r="K2" s="2"/>
      <c r="L2" s="2"/>
      <c r="M2" s="2"/>
    </row>
    <row r="3" spans="1:13" s="4" customFormat="1" ht="13.5" customHeight="1" x14ac:dyDescent="0.2">
      <c r="B3" s="10" t="s">
        <v>40</v>
      </c>
      <c r="C3" s="27"/>
      <c r="D3" s="62"/>
      <c r="E3" s="62"/>
      <c r="F3" s="54"/>
      <c r="G3" s="6"/>
      <c r="H3" s="10" t="s">
        <v>229</v>
      </c>
      <c r="I3" s="9" t="s">
        <v>56</v>
      </c>
      <c r="J3" s="6"/>
      <c r="L3" s="6"/>
      <c r="M3" s="6"/>
    </row>
    <row r="4" spans="1:13" s="4" customFormat="1" ht="15" customHeight="1" x14ac:dyDescent="0.2">
      <c r="B4" s="10" t="s">
        <v>41</v>
      </c>
      <c r="C4" s="27"/>
      <c r="D4" s="62"/>
      <c r="E4" s="62"/>
      <c r="F4" s="54"/>
      <c r="G4" s="6"/>
      <c r="H4" s="10" t="s">
        <v>50</v>
      </c>
      <c r="I4" s="6"/>
      <c r="J4" s="62"/>
      <c r="L4" s="60"/>
      <c r="M4" s="6"/>
    </row>
    <row r="5" spans="1:13" s="4" customFormat="1" x14ac:dyDescent="0.2">
      <c r="B5" s="9" t="s">
        <v>46</v>
      </c>
      <c r="C5" s="27"/>
      <c r="D5" s="62"/>
      <c r="E5" s="62"/>
      <c r="F5" s="54"/>
      <c r="G5" s="6"/>
      <c r="H5" s="6"/>
      <c r="I5" s="6"/>
      <c r="J5" s="6"/>
      <c r="K5" s="6"/>
      <c r="L5" s="6"/>
      <c r="M5" s="6"/>
    </row>
    <row r="6" spans="1:13" s="4" customFormat="1" x14ac:dyDescent="0.2">
      <c r="B6" s="9"/>
      <c r="C6" s="27"/>
      <c r="D6" s="37"/>
      <c r="E6" s="37"/>
      <c r="F6" s="37"/>
      <c r="G6" s="6"/>
      <c r="H6" s="6"/>
      <c r="I6" s="6"/>
      <c r="J6" s="6"/>
      <c r="K6" s="6"/>
      <c r="L6" s="6"/>
      <c r="M6" s="6"/>
    </row>
    <row r="7" spans="1:13" s="4" customFormat="1" x14ac:dyDescent="0.2">
      <c r="B7" s="9" t="s">
        <v>42</v>
      </c>
      <c r="D7" s="62"/>
      <c r="E7" s="62"/>
      <c r="F7" s="37"/>
      <c r="G7" s="6"/>
      <c r="J7" s="9"/>
      <c r="K7" s="37"/>
      <c r="L7" s="6"/>
      <c r="M7" s="6"/>
    </row>
    <row r="8" spans="1:13" ht="13.5" thickBot="1" x14ac:dyDescent="0.25">
      <c r="A8" s="100" t="s">
        <v>230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3" ht="18" customHeight="1" x14ac:dyDescent="0.2">
      <c r="A9" s="109" t="s">
        <v>43</v>
      </c>
      <c r="B9" s="111" t="s">
        <v>32</v>
      </c>
      <c r="C9" s="114" t="s">
        <v>21</v>
      </c>
      <c r="D9" s="98" t="s">
        <v>37</v>
      </c>
      <c r="E9" s="98" t="s">
        <v>286</v>
      </c>
      <c r="F9" s="98" t="s">
        <v>38</v>
      </c>
      <c r="G9" s="98" t="s">
        <v>33</v>
      </c>
      <c r="H9" s="98" t="s">
        <v>36</v>
      </c>
      <c r="I9" s="98" t="s">
        <v>254</v>
      </c>
      <c r="J9" s="98" t="s">
        <v>22</v>
      </c>
      <c r="K9" s="104" t="s">
        <v>34</v>
      </c>
      <c r="L9" s="101" t="s">
        <v>282</v>
      </c>
      <c r="M9" s="3"/>
    </row>
    <row r="10" spans="1:13" ht="18" customHeight="1" x14ac:dyDescent="0.2">
      <c r="A10" s="107"/>
      <c r="B10" s="112"/>
      <c r="C10" s="115"/>
      <c r="D10" s="99"/>
      <c r="E10" s="99"/>
      <c r="F10" s="99"/>
      <c r="G10" s="99"/>
      <c r="H10" s="99"/>
      <c r="I10" s="99"/>
      <c r="J10" s="99"/>
      <c r="K10" s="105"/>
      <c r="L10" s="102"/>
      <c r="M10" s="3"/>
    </row>
    <row r="11" spans="1:13" ht="18" customHeight="1" x14ac:dyDescent="0.2">
      <c r="A11" s="107"/>
      <c r="B11" s="112"/>
      <c r="C11" s="115"/>
      <c r="D11" s="99"/>
      <c r="E11" s="99"/>
      <c r="F11" s="99"/>
      <c r="G11" s="99"/>
      <c r="H11" s="99"/>
      <c r="I11" s="106"/>
      <c r="J11" s="99"/>
      <c r="K11" s="105"/>
      <c r="L11" s="102"/>
      <c r="M11" s="3"/>
    </row>
    <row r="12" spans="1:13" s="8" customFormat="1" ht="18" customHeight="1" thickBot="1" x14ac:dyDescent="0.3">
      <c r="A12" s="108"/>
      <c r="B12" s="113"/>
      <c r="C12" s="64" t="s">
        <v>0</v>
      </c>
      <c r="D12" s="65" t="s">
        <v>280</v>
      </c>
      <c r="E12" s="65" t="s">
        <v>283</v>
      </c>
      <c r="F12" s="65" t="s">
        <v>1</v>
      </c>
      <c r="G12" s="65" t="s">
        <v>2</v>
      </c>
      <c r="H12" s="65" t="s">
        <v>281</v>
      </c>
      <c r="I12" s="66" t="s">
        <v>284</v>
      </c>
      <c r="J12" s="66" t="s">
        <v>3</v>
      </c>
      <c r="K12" s="67" t="s">
        <v>4</v>
      </c>
      <c r="L12" s="103"/>
      <c r="M12" s="7"/>
    </row>
    <row r="13" spans="1:13" ht="18.95" customHeight="1" x14ac:dyDescent="0.2">
      <c r="A13" s="107" t="s">
        <v>44</v>
      </c>
      <c r="B13" s="11" t="s">
        <v>5</v>
      </c>
      <c r="C13" s="39"/>
      <c r="D13" s="40"/>
      <c r="E13" s="40"/>
      <c r="F13" s="40"/>
      <c r="G13" s="40"/>
      <c r="H13" s="40"/>
      <c r="I13" s="40"/>
      <c r="J13" s="40"/>
      <c r="K13" s="41"/>
      <c r="L13" s="14">
        <f t="shared" ref="L13:L28" si="0">SUM(C13:K13)</f>
        <v>0</v>
      </c>
      <c r="M13" s="2"/>
    </row>
    <row r="14" spans="1:13" ht="18.95" customHeight="1" x14ac:dyDescent="0.2">
      <c r="A14" s="107"/>
      <c r="B14" s="12" t="s">
        <v>6</v>
      </c>
      <c r="C14" s="39"/>
      <c r="D14" s="40"/>
      <c r="E14" s="40"/>
      <c r="F14" s="40"/>
      <c r="G14" s="40"/>
      <c r="H14" s="40"/>
      <c r="I14" s="40"/>
      <c r="J14" s="40"/>
      <c r="K14" s="41"/>
      <c r="L14" s="14">
        <f t="shared" si="0"/>
        <v>0</v>
      </c>
      <c r="M14" s="2"/>
    </row>
    <row r="15" spans="1:13" ht="18.95" customHeight="1" x14ac:dyDescent="0.2">
      <c r="A15" s="107"/>
      <c r="B15" s="12" t="s">
        <v>7</v>
      </c>
      <c r="C15" s="39"/>
      <c r="D15" s="40"/>
      <c r="E15" s="40"/>
      <c r="F15" s="40"/>
      <c r="G15" s="40"/>
      <c r="H15" s="40"/>
      <c r="I15" s="40"/>
      <c r="J15" s="40"/>
      <c r="K15" s="41"/>
      <c r="L15" s="14">
        <f t="shared" si="0"/>
        <v>0</v>
      </c>
      <c r="M15" s="2"/>
    </row>
    <row r="16" spans="1:13" ht="18.95" customHeight="1" x14ac:dyDescent="0.2">
      <c r="A16" s="107"/>
      <c r="B16" s="12" t="s">
        <v>8</v>
      </c>
      <c r="C16" s="39"/>
      <c r="D16" s="40"/>
      <c r="E16" s="40"/>
      <c r="F16" s="40"/>
      <c r="G16" s="40"/>
      <c r="H16" s="40"/>
      <c r="I16" s="40"/>
      <c r="J16" s="40"/>
      <c r="K16" s="41"/>
      <c r="L16" s="14">
        <f t="shared" si="0"/>
        <v>0</v>
      </c>
      <c r="M16" s="2"/>
    </row>
    <row r="17" spans="1:13" ht="18.95" customHeight="1" x14ac:dyDescent="0.2">
      <c r="A17" s="107"/>
      <c r="B17" s="12" t="s">
        <v>9</v>
      </c>
      <c r="C17" s="39"/>
      <c r="D17" s="40"/>
      <c r="E17" s="40"/>
      <c r="F17" s="40"/>
      <c r="G17" s="40"/>
      <c r="H17" s="40"/>
      <c r="I17" s="40"/>
      <c r="J17" s="40"/>
      <c r="K17" s="41"/>
      <c r="L17" s="14">
        <f t="shared" si="0"/>
        <v>0</v>
      </c>
      <c r="M17" s="2"/>
    </row>
    <row r="18" spans="1:13" ht="18.95" customHeight="1" x14ac:dyDescent="0.2">
      <c r="A18" s="107"/>
      <c r="B18" s="12" t="s">
        <v>10</v>
      </c>
      <c r="C18" s="39"/>
      <c r="D18" s="40"/>
      <c r="E18" s="40"/>
      <c r="F18" s="40"/>
      <c r="G18" s="40"/>
      <c r="H18" s="40"/>
      <c r="I18" s="40"/>
      <c r="J18" s="40"/>
      <c r="K18" s="41"/>
      <c r="L18" s="14">
        <f t="shared" si="0"/>
        <v>0</v>
      </c>
      <c r="M18" s="2"/>
    </row>
    <row r="19" spans="1:13" ht="18.95" customHeight="1" x14ac:dyDescent="0.2">
      <c r="A19" s="107"/>
      <c r="B19" s="12" t="s">
        <v>11</v>
      </c>
      <c r="C19" s="39"/>
      <c r="D19" s="40"/>
      <c r="E19" s="40"/>
      <c r="F19" s="40"/>
      <c r="G19" s="40"/>
      <c r="H19" s="40"/>
      <c r="I19" s="40"/>
      <c r="J19" s="40"/>
      <c r="K19" s="41"/>
      <c r="L19" s="14">
        <f t="shared" si="0"/>
        <v>0</v>
      </c>
      <c r="M19" s="2"/>
    </row>
    <row r="20" spans="1:13" ht="18.95" customHeight="1" x14ac:dyDescent="0.2">
      <c r="A20" s="107"/>
      <c r="B20" s="12" t="s">
        <v>12</v>
      </c>
      <c r="C20" s="39"/>
      <c r="D20" s="40"/>
      <c r="E20" s="40"/>
      <c r="F20" s="40"/>
      <c r="G20" s="40"/>
      <c r="H20" s="40"/>
      <c r="I20" s="40"/>
      <c r="J20" s="40"/>
      <c r="K20" s="41"/>
      <c r="L20" s="14">
        <f t="shared" si="0"/>
        <v>0</v>
      </c>
      <c r="M20" s="2"/>
    </row>
    <row r="21" spans="1:13" ht="18.95" customHeight="1" x14ac:dyDescent="0.2">
      <c r="A21" s="107"/>
      <c r="B21" s="12" t="s">
        <v>13</v>
      </c>
      <c r="C21" s="39"/>
      <c r="D21" s="40"/>
      <c r="E21" s="40"/>
      <c r="F21" s="40"/>
      <c r="G21" s="40"/>
      <c r="H21" s="40"/>
      <c r="I21" s="40"/>
      <c r="J21" s="40"/>
      <c r="K21" s="41"/>
      <c r="L21" s="14">
        <f t="shared" si="0"/>
        <v>0</v>
      </c>
      <c r="M21" s="2"/>
    </row>
    <row r="22" spans="1:13" ht="18.95" customHeight="1" x14ac:dyDescent="0.2">
      <c r="A22" s="107"/>
      <c r="B22" s="12" t="s">
        <v>14</v>
      </c>
      <c r="C22" s="39"/>
      <c r="D22" s="40"/>
      <c r="E22" s="40"/>
      <c r="F22" s="40"/>
      <c r="G22" s="40"/>
      <c r="H22" s="40"/>
      <c r="I22" s="40"/>
      <c r="J22" s="40"/>
      <c r="K22" s="41"/>
      <c r="L22" s="14">
        <f t="shared" si="0"/>
        <v>0</v>
      </c>
      <c r="M22" s="2"/>
    </row>
    <row r="23" spans="1:13" ht="18.95" customHeight="1" x14ac:dyDescent="0.2">
      <c r="A23" s="107"/>
      <c r="B23" s="12" t="s">
        <v>15</v>
      </c>
      <c r="C23" s="39"/>
      <c r="D23" s="40"/>
      <c r="E23" s="40"/>
      <c r="F23" s="40"/>
      <c r="G23" s="40"/>
      <c r="H23" s="40"/>
      <c r="I23" s="40"/>
      <c r="J23" s="40"/>
      <c r="K23" s="41"/>
      <c r="L23" s="14">
        <f t="shared" si="0"/>
        <v>0</v>
      </c>
      <c r="M23" s="2"/>
    </row>
    <row r="24" spans="1:13" ht="18.95" customHeight="1" x14ac:dyDescent="0.2">
      <c r="A24" s="107"/>
      <c r="B24" s="12" t="s">
        <v>16</v>
      </c>
      <c r="C24" s="39"/>
      <c r="D24" s="40"/>
      <c r="E24" s="40"/>
      <c r="F24" s="40"/>
      <c r="G24" s="40"/>
      <c r="H24" s="40"/>
      <c r="I24" s="40"/>
      <c r="J24" s="40"/>
      <c r="K24" s="41"/>
      <c r="L24" s="14">
        <f t="shared" si="0"/>
        <v>0</v>
      </c>
      <c r="M24" s="2"/>
    </row>
    <row r="25" spans="1:13" ht="18.95" customHeight="1" x14ac:dyDescent="0.2">
      <c r="A25" s="107"/>
      <c r="B25" s="12" t="s">
        <v>17</v>
      </c>
      <c r="C25" s="39"/>
      <c r="D25" s="40"/>
      <c r="E25" s="40"/>
      <c r="F25" s="40"/>
      <c r="G25" s="40"/>
      <c r="H25" s="40"/>
      <c r="I25" s="40"/>
      <c r="J25" s="40"/>
      <c r="K25" s="41"/>
      <c r="L25" s="14">
        <f t="shared" si="0"/>
        <v>0</v>
      </c>
      <c r="M25" s="2"/>
    </row>
    <row r="26" spans="1:13" ht="18.95" customHeight="1" x14ac:dyDescent="0.2">
      <c r="A26" s="107"/>
      <c r="B26" s="12" t="s">
        <v>18</v>
      </c>
      <c r="C26" s="39"/>
      <c r="D26" s="40"/>
      <c r="E26" s="40"/>
      <c r="F26" s="40"/>
      <c r="G26" s="40"/>
      <c r="H26" s="40"/>
      <c r="I26" s="40"/>
      <c r="J26" s="40"/>
      <c r="K26" s="41"/>
      <c r="L26" s="14">
        <f t="shared" si="0"/>
        <v>0</v>
      </c>
      <c r="M26" s="2"/>
    </row>
    <row r="27" spans="1:13" ht="18.95" customHeight="1" x14ac:dyDescent="0.2">
      <c r="A27" s="107"/>
      <c r="B27" s="12" t="s">
        <v>19</v>
      </c>
      <c r="C27" s="39"/>
      <c r="D27" s="40"/>
      <c r="E27" s="40"/>
      <c r="F27" s="40"/>
      <c r="G27" s="40"/>
      <c r="H27" s="40"/>
      <c r="I27" s="40"/>
      <c r="J27" s="40"/>
      <c r="K27" s="41"/>
      <c r="L27" s="14">
        <f t="shared" si="0"/>
        <v>0</v>
      </c>
      <c r="M27" s="2"/>
    </row>
    <row r="28" spans="1:13" ht="18.95" customHeight="1" thickBot="1" x14ac:dyDescent="0.25">
      <c r="A28" s="108"/>
      <c r="B28" s="13" t="s">
        <v>20</v>
      </c>
      <c r="C28" s="42"/>
      <c r="D28" s="43"/>
      <c r="E28" s="43"/>
      <c r="F28" s="43"/>
      <c r="G28" s="43"/>
      <c r="H28" s="43"/>
      <c r="I28" s="43"/>
      <c r="J28" s="43"/>
      <c r="K28" s="44"/>
      <c r="L28" s="15">
        <f t="shared" si="0"/>
        <v>0</v>
      </c>
      <c r="M28" s="2"/>
    </row>
    <row r="29" spans="1:13" ht="18.95" customHeight="1" thickBot="1" x14ac:dyDescent="0.25">
      <c r="A29" s="16" t="s">
        <v>47</v>
      </c>
      <c r="B29" s="17"/>
      <c r="C29" s="18">
        <f t="shared" ref="C29:L29" si="1">SUM(C13:C28)</f>
        <v>0</v>
      </c>
      <c r="D29" s="19">
        <f t="shared" si="1"/>
        <v>0</v>
      </c>
      <c r="E29" s="19">
        <f>SUM(E13:E28)</f>
        <v>0</v>
      </c>
      <c r="F29" s="19">
        <f t="shared" si="1"/>
        <v>0</v>
      </c>
      <c r="G29" s="19">
        <f t="shared" si="1"/>
        <v>0</v>
      </c>
      <c r="H29" s="19">
        <f t="shared" si="1"/>
        <v>0</v>
      </c>
      <c r="I29" s="19">
        <f t="shared" si="1"/>
        <v>0</v>
      </c>
      <c r="J29" s="19">
        <f t="shared" si="1"/>
        <v>0</v>
      </c>
      <c r="K29" s="20">
        <f t="shared" si="1"/>
        <v>0</v>
      </c>
      <c r="L29" s="21">
        <f t="shared" si="1"/>
        <v>0</v>
      </c>
      <c r="M29" s="2"/>
    </row>
    <row r="30" spans="1:13" ht="18.95" customHeight="1" x14ac:dyDescent="0.2">
      <c r="A30" s="110" t="s">
        <v>45</v>
      </c>
      <c r="B30" s="11" t="s">
        <v>24</v>
      </c>
      <c r="C30" s="39"/>
      <c r="D30" s="40"/>
      <c r="E30" s="40"/>
      <c r="F30" s="40"/>
      <c r="G30" s="40"/>
      <c r="H30" s="40"/>
      <c r="I30" s="40"/>
      <c r="J30" s="40"/>
      <c r="K30" s="41"/>
      <c r="L30" s="14">
        <f t="shared" ref="L30:L37" si="2">SUM(C30:K30)</f>
        <v>0</v>
      </c>
      <c r="M30" s="2"/>
    </row>
    <row r="31" spans="1:13" ht="18.95" customHeight="1" x14ac:dyDescent="0.2">
      <c r="A31" s="107"/>
      <c r="B31" s="12" t="s">
        <v>23</v>
      </c>
      <c r="C31" s="45"/>
      <c r="D31" s="46"/>
      <c r="E31" s="46"/>
      <c r="F31" s="46"/>
      <c r="G31" s="46"/>
      <c r="H31" s="46"/>
      <c r="I31" s="46"/>
      <c r="J31" s="46"/>
      <c r="K31" s="47"/>
      <c r="L31" s="14">
        <f t="shared" si="2"/>
        <v>0</v>
      </c>
      <c r="M31" s="2"/>
    </row>
    <row r="32" spans="1:13" ht="18.95" customHeight="1" x14ac:dyDescent="0.2">
      <c r="A32" s="107"/>
      <c r="B32" s="12" t="s">
        <v>25</v>
      </c>
      <c r="C32" s="45"/>
      <c r="D32" s="46"/>
      <c r="E32" s="46"/>
      <c r="F32" s="46"/>
      <c r="G32" s="46"/>
      <c r="H32" s="46"/>
      <c r="I32" s="46"/>
      <c r="J32" s="46"/>
      <c r="K32" s="47"/>
      <c r="L32" s="14">
        <f t="shared" si="2"/>
        <v>0</v>
      </c>
      <c r="M32" s="2"/>
    </row>
    <row r="33" spans="1:13" ht="18.95" customHeight="1" x14ac:dyDescent="0.2">
      <c r="A33" s="107"/>
      <c r="B33" s="12" t="s">
        <v>26</v>
      </c>
      <c r="C33" s="45"/>
      <c r="D33" s="46"/>
      <c r="E33" s="46"/>
      <c r="F33" s="46"/>
      <c r="G33" s="46"/>
      <c r="H33" s="46"/>
      <c r="I33" s="46"/>
      <c r="J33" s="46"/>
      <c r="K33" s="47"/>
      <c r="L33" s="14">
        <f t="shared" si="2"/>
        <v>0</v>
      </c>
      <c r="M33" s="2"/>
    </row>
    <row r="34" spans="1:13" ht="18.95" customHeight="1" x14ac:dyDescent="0.2">
      <c r="A34" s="107"/>
      <c r="B34" s="12" t="s">
        <v>27</v>
      </c>
      <c r="C34" s="45"/>
      <c r="D34" s="46"/>
      <c r="E34" s="46"/>
      <c r="F34" s="46"/>
      <c r="G34" s="46"/>
      <c r="H34" s="46"/>
      <c r="I34" s="46"/>
      <c r="J34" s="46"/>
      <c r="K34" s="47"/>
      <c r="L34" s="14">
        <f t="shared" si="2"/>
        <v>0</v>
      </c>
      <c r="M34" s="2"/>
    </row>
    <row r="35" spans="1:13" ht="18.95" customHeight="1" x14ac:dyDescent="0.2">
      <c r="A35" s="107"/>
      <c r="B35" s="12" t="s">
        <v>28</v>
      </c>
      <c r="C35" s="45"/>
      <c r="D35" s="46"/>
      <c r="E35" s="46"/>
      <c r="F35" s="46"/>
      <c r="G35" s="46"/>
      <c r="H35" s="46"/>
      <c r="I35" s="46"/>
      <c r="J35" s="46"/>
      <c r="K35" s="47"/>
      <c r="L35" s="14">
        <f t="shared" si="2"/>
        <v>0</v>
      </c>
      <c r="M35" s="2"/>
    </row>
    <row r="36" spans="1:13" ht="18.95" customHeight="1" x14ac:dyDescent="0.2">
      <c r="A36" s="107"/>
      <c r="B36" s="12" t="s">
        <v>29</v>
      </c>
      <c r="C36" s="48"/>
      <c r="D36" s="49"/>
      <c r="E36" s="49"/>
      <c r="F36" s="49"/>
      <c r="G36" s="49"/>
      <c r="H36" s="49"/>
      <c r="I36" s="49"/>
      <c r="J36" s="49"/>
      <c r="K36" s="50"/>
      <c r="L36" s="14">
        <f t="shared" si="2"/>
        <v>0</v>
      </c>
      <c r="M36" s="2"/>
    </row>
    <row r="37" spans="1:13" ht="18.95" customHeight="1" thickBot="1" x14ac:dyDescent="0.25">
      <c r="A37" s="108"/>
      <c r="B37" s="12" t="s">
        <v>30</v>
      </c>
      <c r="C37" s="48"/>
      <c r="D37" s="49"/>
      <c r="E37" s="49"/>
      <c r="F37" s="49"/>
      <c r="G37" s="49"/>
      <c r="H37" s="49"/>
      <c r="I37" s="49"/>
      <c r="J37" s="49"/>
      <c r="K37" s="50"/>
      <c r="L37" s="14">
        <f t="shared" si="2"/>
        <v>0</v>
      </c>
      <c r="M37" s="2"/>
    </row>
    <row r="38" spans="1:13" ht="21.75" customHeight="1" thickBot="1" x14ac:dyDescent="0.25">
      <c r="A38" s="22" t="s">
        <v>48</v>
      </c>
      <c r="B38" s="17"/>
      <c r="C38" s="23">
        <f>SUM(C30:C37)</f>
        <v>0</v>
      </c>
      <c r="D38" s="23">
        <f t="shared" ref="D38:L38" si="3">SUM(D30:D37)</f>
        <v>0</v>
      </c>
      <c r="E38" s="23">
        <f t="shared" si="3"/>
        <v>0</v>
      </c>
      <c r="F38" s="23">
        <f>SUM(F30:F37)</f>
        <v>0</v>
      </c>
      <c r="G38" s="23">
        <f t="shared" si="3"/>
        <v>0</v>
      </c>
      <c r="H38" s="23">
        <f t="shared" si="3"/>
        <v>0</v>
      </c>
      <c r="I38" s="23">
        <f t="shared" ref="I38" si="4">SUM(I30:I37)</f>
        <v>0</v>
      </c>
      <c r="J38" s="23">
        <f t="shared" si="3"/>
        <v>0</v>
      </c>
      <c r="K38" s="24">
        <f t="shared" si="3"/>
        <v>0</v>
      </c>
      <c r="L38" s="25">
        <f t="shared" si="3"/>
        <v>0</v>
      </c>
      <c r="M38" s="2"/>
    </row>
    <row r="39" spans="1:13" ht="19.5" customHeight="1" thickBot="1" x14ac:dyDescent="0.25">
      <c r="A39" s="32" t="s">
        <v>49</v>
      </c>
      <c r="B39" s="33"/>
      <c r="C39" s="34">
        <f>C29+C38</f>
        <v>0</v>
      </c>
      <c r="D39" s="35">
        <f t="shared" ref="D39:L39" si="5">D29+D38</f>
        <v>0</v>
      </c>
      <c r="E39" s="35">
        <f t="shared" si="5"/>
        <v>0</v>
      </c>
      <c r="F39" s="35">
        <f t="shared" si="5"/>
        <v>0</v>
      </c>
      <c r="G39" s="35">
        <f t="shared" si="5"/>
        <v>0</v>
      </c>
      <c r="H39" s="35">
        <f t="shared" si="5"/>
        <v>0</v>
      </c>
      <c r="I39" s="35">
        <f t="shared" ref="I39" si="6">I29+I38</f>
        <v>0</v>
      </c>
      <c r="J39" s="35">
        <f t="shared" si="5"/>
        <v>0</v>
      </c>
      <c r="K39" s="36">
        <f t="shared" si="5"/>
        <v>0</v>
      </c>
      <c r="L39" s="36">
        <f t="shared" si="5"/>
        <v>0</v>
      </c>
    </row>
  </sheetData>
  <mergeCells count="16">
    <mergeCell ref="A13:A28"/>
    <mergeCell ref="A9:A12"/>
    <mergeCell ref="A30:A37"/>
    <mergeCell ref="B9:B12"/>
    <mergeCell ref="C9:C11"/>
    <mergeCell ref="B1:L1"/>
    <mergeCell ref="F9:F11"/>
    <mergeCell ref="A8:L8"/>
    <mergeCell ref="D9:D11"/>
    <mergeCell ref="L9:L12"/>
    <mergeCell ref="G9:G11"/>
    <mergeCell ref="H9:H11"/>
    <mergeCell ref="J9:J11"/>
    <mergeCell ref="K9:K11"/>
    <mergeCell ref="E9:E11"/>
    <mergeCell ref="I9:I11"/>
  </mergeCells>
  <phoneticPr fontId="0" type="noConversion"/>
  <dataValidations count="3">
    <dataValidation allowBlank="1" showInputMessage="1" showErrorMessage="1" prompt="Pikietaż proszę wpisać w formie liczby, np: 2,450" sqref="D4:F4"/>
    <dataValidation allowBlank="1" showInputMessage="1" showErrorMessage="1" promptTitle="UWAGA!" prompt="Proszę wpisać datę w następującym formacie:_x000a_rrrr-mm-dd, np. 2011-10-27" sqref="D7:E7"/>
    <dataValidation type="whole" allowBlank="1" showInputMessage="1" showErrorMessage="1" errorTitle="Nieprawidłowa wartość!" sqref="C13:K28 C30:K37">
      <formula1>0</formula1>
      <formula2>9000</formula2>
    </dataValidation>
  </dataValidations>
  <printOptions horizontalCentered="1"/>
  <pageMargins left="0.78740157480314965" right="0.59055118110236227" top="0.98425196850393704" bottom="0.98425196850393704" header="0.51181102362204722" footer="0.51181102362204722"/>
  <pageSetup paperSize="9" scale="66" firstPageNumber="0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60" zoomScaleNormal="85" workbookViewId="0">
      <selection activeCell="A4" sqref="A4"/>
    </sheetView>
  </sheetViews>
  <sheetFormatPr defaultColWidth="9" defaultRowHeight="12.75" x14ac:dyDescent="0.2"/>
  <cols>
    <col min="1" max="1" width="8.28515625" style="1" customWidth="1"/>
    <col min="2" max="2" width="8.5703125" style="1" customWidth="1"/>
    <col min="3" max="11" width="14" style="1" customWidth="1"/>
    <col min="12" max="12" width="13.140625" style="1" customWidth="1"/>
    <col min="13" max="13" width="1.5703125" style="1" customWidth="1"/>
    <col min="14" max="16384" width="9" style="1"/>
  </cols>
  <sheetData>
    <row r="1" spans="1:13" ht="19.5" customHeight="1" x14ac:dyDescent="0.2">
      <c r="A1" s="120" t="s">
        <v>287</v>
      </c>
      <c r="B1" s="97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5"/>
    </row>
    <row r="2" spans="1:13" ht="12.75" customHeight="1" x14ac:dyDescent="0.2">
      <c r="B2" s="9" t="s">
        <v>39</v>
      </c>
      <c r="C2" s="26"/>
      <c r="D2" s="55">
        <f>'Kierunek L'!D2:F2</f>
        <v>0</v>
      </c>
      <c r="E2" s="55"/>
      <c r="F2" s="57"/>
      <c r="G2" s="2"/>
      <c r="H2" s="2"/>
      <c r="I2" s="2"/>
      <c r="J2" s="2"/>
      <c r="K2" s="2"/>
      <c r="L2" s="2"/>
      <c r="M2" s="2"/>
    </row>
    <row r="3" spans="1:13" s="4" customFormat="1" ht="13.5" customHeight="1" x14ac:dyDescent="0.2">
      <c r="B3" s="10" t="s">
        <v>40</v>
      </c>
      <c r="C3" s="27"/>
      <c r="D3" s="56">
        <f>'Kierunek L'!D3:F3</f>
        <v>0</v>
      </c>
      <c r="E3" s="56"/>
      <c r="F3" s="58"/>
      <c r="G3" s="6"/>
      <c r="H3" s="10" t="s">
        <v>55</v>
      </c>
      <c r="I3" s="10"/>
      <c r="J3" s="9" t="s">
        <v>57</v>
      </c>
      <c r="K3" s="6"/>
      <c r="L3" s="6"/>
      <c r="M3" s="6"/>
    </row>
    <row r="4" spans="1:13" s="4" customFormat="1" ht="15" customHeight="1" x14ac:dyDescent="0.2">
      <c r="B4" s="10" t="s">
        <v>41</v>
      </c>
      <c r="C4" s="27"/>
      <c r="D4" s="56">
        <f>'Kierunek L'!D4:F4</f>
        <v>0</v>
      </c>
      <c r="E4" s="56"/>
      <c r="F4" s="58"/>
      <c r="G4" s="6"/>
      <c r="H4" s="10" t="s">
        <v>50</v>
      </c>
      <c r="I4" s="10"/>
      <c r="J4" s="6"/>
      <c r="K4" s="59"/>
      <c r="L4" s="60"/>
      <c r="M4" s="6"/>
    </row>
    <row r="5" spans="1:13" s="4" customFormat="1" x14ac:dyDescent="0.2">
      <c r="B5" s="9" t="s">
        <v>46</v>
      </c>
      <c r="C5" s="27"/>
      <c r="D5" s="56">
        <f>'Kierunek L'!D5:F5</f>
        <v>0</v>
      </c>
      <c r="E5" s="56"/>
      <c r="F5" s="58"/>
      <c r="G5" s="6"/>
      <c r="H5" s="6"/>
      <c r="I5" s="6"/>
      <c r="J5" s="6"/>
      <c r="K5" s="6"/>
      <c r="L5" s="6"/>
      <c r="M5" s="6"/>
    </row>
    <row r="6" spans="1:13" s="4" customFormat="1" x14ac:dyDescent="0.2">
      <c r="B6" s="9"/>
      <c r="C6" s="27"/>
      <c r="D6" s="37"/>
      <c r="E6" s="37"/>
      <c r="F6" s="37"/>
      <c r="G6" s="6"/>
      <c r="H6" s="6"/>
      <c r="I6" s="6"/>
      <c r="J6" s="6"/>
      <c r="K6" s="6"/>
      <c r="L6" s="6"/>
      <c r="M6" s="6"/>
    </row>
    <row r="7" spans="1:13" s="4" customFormat="1" x14ac:dyDescent="0.2">
      <c r="B7" s="9" t="s">
        <v>42</v>
      </c>
      <c r="D7" s="38">
        <f>'Kierunek L'!D7</f>
        <v>0</v>
      </c>
      <c r="E7" s="38"/>
      <c r="F7" s="37"/>
      <c r="G7" s="6"/>
      <c r="J7" s="9"/>
      <c r="K7" s="37"/>
      <c r="L7" s="6"/>
      <c r="M7" s="6"/>
    </row>
    <row r="8" spans="1:13" ht="13.5" thickBot="1" x14ac:dyDescent="0.25">
      <c r="A8" s="100" t="s">
        <v>230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3" ht="18" customHeight="1" x14ac:dyDescent="0.2">
      <c r="A9" s="109" t="s">
        <v>43</v>
      </c>
      <c r="B9" s="111" t="s">
        <v>32</v>
      </c>
      <c r="C9" s="114" t="s">
        <v>21</v>
      </c>
      <c r="D9" s="116" t="s">
        <v>37</v>
      </c>
      <c r="E9" s="116" t="s">
        <v>286</v>
      </c>
      <c r="F9" s="116" t="s">
        <v>38</v>
      </c>
      <c r="G9" s="98" t="s">
        <v>33</v>
      </c>
      <c r="H9" s="116" t="s">
        <v>36</v>
      </c>
      <c r="I9" s="98" t="s">
        <v>254</v>
      </c>
      <c r="J9" s="98" t="s">
        <v>22</v>
      </c>
      <c r="K9" s="104" t="s">
        <v>34</v>
      </c>
      <c r="L9" s="117" t="s">
        <v>285</v>
      </c>
      <c r="M9" s="3"/>
    </row>
    <row r="10" spans="1:13" ht="18" customHeight="1" x14ac:dyDescent="0.2">
      <c r="A10" s="107"/>
      <c r="B10" s="112"/>
      <c r="C10" s="115"/>
      <c r="D10" s="99"/>
      <c r="E10" s="118"/>
      <c r="F10" s="99"/>
      <c r="G10" s="99"/>
      <c r="H10" s="99"/>
      <c r="I10" s="99"/>
      <c r="J10" s="99"/>
      <c r="K10" s="105"/>
      <c r="L10" s="102"/>
      <c r="M10" s="3"/>
    </row>
    <row r="11" spans="1:13" ht="18" customHeight="1" x14ac:dyDescent="0.2">
      <c r="A11" s="107"/>
      <c r="B11" s="112"/>
      <c r="C11" s="115"/>
      <c r="D11" s="99"/>
      <c r="E11" s="119"/>
      <c r="F11" s="99"/>
      <c r="G11" s="99"/>
      <c r="H11" s="99"/>
      <c r="I11" s="106"/>
      <c r="J11" s="99"/>
      <c r="K11" s="105"/>
      <c r="L11" s="102"/>
      <c r="M11" s="3"/>
    </row>
    <row r="12" spans="1:13" s="8" customFormat="1" ht="18" customHeight="1" thickBot="1" x14ac:dyDescent="0.3">
      <c r="A12" s="108"/>
      <c r="B12" s="113"/>
      <c r="C12" s="64" t="s">
        <v>0</v>
      </c>
      <c r="D12" s="65" t="s">
        <v>280</v>
      </c>
      <c r="E12" s="65" t="s">
        <v>283</v>
      </c>
      <c r="F12" s="65" t="s">
        <v>1</v>
      </c>
      <c r="G12" s="65" t="s">
        <v>2</v>
      </c>
      <c r="H12" s="65" t="s">
        <v>281</v>
      </c>
      <c r="I12" s="66" t="s">
        <v>284</v>
      </c>
      <c r="J12" s="66" t="s">
        <v>3</v>
      </c>
      <c r="K12" s="67" t="s">
        <v>4</v>
      </c>
      <c r="L12" s="103"/>
      <c r="M12" s="7"/>
    </row>
    <row r="13" spans="1:13" ht="18.95" customHeight="1" x14ac:dyDescent="0.2">
      <c r="A13" s="107" t="s">
        <v>44</v>
      </c>
      <c r="B13" s="11" t="s">
        <v>5</v>
      </c>
      <c r="C13" s="39"/>
      <c r="D13" s="40"/>
      <c r="E13" s="40"/>
      <c r="F13" s="40"/>
      <c r="G13" s="40"/>
      <c r="H13" s="40"/>
      <c r="I13" s="40"/>
      <c r="J13" s="40"/>
      <c r="K13" s="41"/>
      <c r="L13" s="14">
        <f>SUM(C13:K13)</f>
        <v>0</v>
      </c>
      <c r="M13" s="2"/>
    </row>
    <row r="14" spans="1:13" ht="18.95" customHeight="1" x14ac:dyDescent="0.2">
      <c r="A14" s="107"/>
      <c r="B14" s="12" t="s">
        <v>6</v>
      </c>
      <c r="C14" s="39"/>
      <c r="D14" s="40"/>
      <c r="E14" s="40"/>
      <c r="F14" s="40"/>
      <c r="G14" s="40"/>
      <c r="H14" s="40"/>
      <c r="I14" s="40"/>
      <c r="J14" s="40"/>
      <c r="K14" s="41"/>
      <c r="L14" s="14">
        <f>SUM(C14:K14)</f>
        <v>0</v>
      </c>
      <c r="M14" s="2"/>
    </row>
    <row r="15" spans="1:13" ht="18.95" customHeight="1" x14ac:dyDescent="0.2">
      <c r="A15" s="107"/>
      <c r="B15" s="12" t="s">
        <v>7</v>
      </c>
      <c r="C15" s="39"/>
      <c r="D15" s="40"/>
      <c r="E15" s="40"/>
      <c r="F15" s="40"/>
      <c r="G15" s="40"/>
      <c r="H15" s="40"/>
      <c r="I15" s="40"/>
      <c r="J15" s="40"/>
      <c r="K15" s="41"/>
      <c r="L15" s="14">
        <f t="shared" ref="L15:L37" si="0">SUM(C15:K15)</f>
        <v>0</v>
      </c>
      <c r="M15" s="2"/>
    </row>
    <row r="16" spans="1:13" ht="18.95" customHeight="1" x14ac:dyDescent="0.2">
      <c r="A16" s="107"/>
      <c r="B16" s="12" t="s">
        <v>8</v>
      </c>
      <c r="C16" s="39"/>
      <c r="D16" s="40"/>
      <c r="E16" s="40"/>
      <c r="F16" s="40"/>
      <c r="G16" s="40"/>
      <c r="H16" s="40"/>
      <c r="I16" s="40"/>
      <c r="J16" s="40"/>
      <c r="K16" s="41"/>
      <c r="L16" s="14">
        <f t="shared" si="0"/>
        <v>0</v>
      </c>
      <c r="M16" s="2"/>
    </row>
    <row r="17" spans="1:13" ht="18.95" customHeight="1" x14ac:dyDescent="0.2">
      <c r="A17" s="107"/>
      <c r="B17" s="12" t="s">
        <v>9</v>
      </c>
      <c r="C17" s="39"/>
      <c r="D17" s="40"/>
      <c r="E17" s="40"/>
      <c r="F17" s="40"/>
      <c r="G17" s="40"/>
      <c r="H17" s="40"/>
      <c r="I17" s="40"/>
      <c r="J17" s="40"/>
      <c r="K17" s="41"/>
      <c r="L17" s="14">
        <f t="shared" si="0"/>
        <v>0</v>
      </c>
      <c r="M17" s="2"/>
    </row>
    <row r="18" spans="1:13" ht="18.95" customHeight="1" x14ac:dyDescent="0.2">
      <c r="A18" s="107"/>
      <c r="B18" s="12" t="s">
        <v>10</v>
      </c>
      <c r="C18" s="39"/>
      <c r="D18" s="40"/>
      <c r="E18" s="40"/>
      <c r="F18" s="40"/>
      <c r="G18" s="40"/>
      <c r="H18" s="40"/>
      <c r="I18" s="40"/>
      <c r="J18" s="40"/>
      <c r="K18" s="41"/>
      <c r="L18" s="14">
        <f t="shared" si="0"/>
        <v>0</v>
      </c>
      <c r="M18" s="2"/>
    </row>
    <row r="19" spans="1:13" ht="18.95" customHeight="1" x14ac:dyDescent="0.2">
      <c r="A19" s="107"/>
      <c r="B19" s="12" t="s">
        <v>11</v>
      </c>
      <c r="C19" s="39"/>
      <c r="D19" s="40"/>
      <c r="E19" s="40"/>
      <c r="F19" s="40"/>
      <c r="G19" s="40"/>
      <c r="H19" s="40"/>
      <c r="I19" s="40"/>
      <c r="J19" s="40"/>
      <c r="K19" s="41"/>
      <c r="L19" s="14">
        <f t="shared" si="0"/>
        <v>0</v>
      </c>
      <c r="M19" s="2"/>
    </row>
    <row r="20" spans="1:13" ht="18.95" customHeight="1" x14ac:dyDescent="0.2">
      <c r="A20" s="107"/>
      <c r="B20" s="12" t="s">
        <v>12</v>
      </c>
      <c r="C20" s="39"/>
      <c r="D20" s="40"/>
      <c r="E20" s="40"/>
      <c r="F20" s="40"/>
      <c r="G20" s="40"/>
      <c r="H20" s="40"/>
      <c r="I20" s="40"/>
      <c r="J20" s="40"/>
      <c r="K20" s="41"/>
      <c r="L20" s="14">
        <f t="shared" si="0"/>
        <v>0</v>
      </c>
      <c r="M20" s="2"/>
    </row>
    <row r="21" spans="1:13" ht="18.95" customHeight="1" x14ac:dyDescent="0.2">
      <c r="A21" s="107"/>
      <c r="B21" s="12" t="s">
        <v>13</v>
      </c>
      <c r="C21" s="39"/>
      <c r="D21" s="40"/>
      <c r="E21" s="40"/>
      <c r="F21" s="40"/>
      <c r="G21" s="40"/>
      <c r="H21" s="40"/>
      <c r="I21" s="40"/>
      <c r="J21" s="40"/>
      <c r="K21" s="41"/>
      <c r="L21" s="14">
        <f t="shared" si="0"/>
        <v>0</v>
      </c>
      <c r="M21" s="2"/>
    </row>
    <row r="22" spans="1:13" ht="18.95" customHeight="1" x14ac:dyDescent="0.2">
      <c r="A22" s="107"/>
      <c r="B22" s="12" t="s">
        <v>14</v>
      </c>
      <c r="C22" s="39"/>
      <c r="D22" s="40"/>
      <c r="E22" s="40"/>
      <c r="F22" s="40"/>
      <c r="G22" s="40"/>
      <c r="H22" s="40"/>
      <c r="I22" s="40"/>
      <c r="J22" s="40"/>
      <c r="K22" s="41"/>
      <c r="L22" s="14">
        <f t="shared" si="0"/>
        <v>0</v>
      </c>
      <c r="M22" s="2"/>
    </row>
    <row r="23" spans="1:13" ht="18.95" customHeight="1" x14ac:dyDescent="0.2">
      <c r="A23" s="107"/>
      <c r="B23" s="12" t="s">
        <v>15</v>
      </c>
      <c r="C23" s="39"/>
      <c r="D23" s="40"/>
      <c r="E23" s="40"/>
      <c r="F23" s="40"/>
      <c r="G23" s="40"/>
      <c r="H23" s="40"/>
      <c r="I23" s="40"/>
      <c r="J23" s="40"/>
      <c r="K23" s="41"/>
      <c r="L23" s="14">
        <f t="shared" si="0"/>
        <v>0</v>
      </c>
      <c r="M23" s="2"/>
    </row>
    <row r="24" spans="1:13" ht="18.95" customHeight="1" x14ac:dyDescent="0.2">
      <c r="A24" s="107"/>
      <c r="B24" s="12" t="s">
        <v>16</v>
      </c>
      <c r="C24" s="39"/>
      <c r="D24" s="40"/>
      <c r="E24" s="40"/>
      <c r="F24" s="40"/>
      <c r="G24" s="40"/>
      <c r="H24" s="40"/>
      <c r="I24" s="40"/>
      <c r="J24" s="40"/>
      <c r="K24" s="41"/>
      <c r="L24" s="14">
        <f t="shared" si="0"/>
        <v>0</v>
      </c>
      <c r="M24" s="2"/>
    </row>
    <row r="25" spans="1:13" ht="18.95" customHeight="1" x14ac:dyDescent="0.2">
      <c r="A25" s="107"/>
      <c r="B25" s="12" t="s">
        <v>17</v>
      </c>
      <c r="C25" s="39"/>
      <c r="D25" s="40"/>
      <c r="E25" s="40"/>
      <c r="F25" s="40"/>
      <c r="G25" s="40"/>
      <c r="H25" s="40"/>
      <c r="I25" s="40"/>
      <c r="J25" s="40"/>
      <c r="K25" s="41"/>
      <c r="L25" s="14">
        <f t="shared" si="0"/>
        <v>0</v>
      </c>
      <c r="M25" s="2"/>
    </row>
    <row r="26" spans="1:13" ht="18.95" customHeight="1" x14ac:dyDescent="0.2">
      <c r="A26" s="107"/>
      <c r="B26" s="12" t="s">
        <v>18</v>
      </c>
      <c r="C26" s="39"/>
      <c r="D26" s="40"/>
      <c r="E26" s="40"/>
      <c r="F26" s="40"/>
      <c r="G26" s="40"/>
      <c r="H26" s="40"/>
      <c r="I26" s="40"/>
      <c r="J26" s="40"/>
      <c r="K26" s="41"/>
      <c r="L26" s="14">
        <f t="shared" si="0"/>
        <v>0</v>
      </c>
      <c r="M26" s="2"/>
    </row>
    <row r="27" spans="1:13" ht="18.95" customHeight="1" x14ac:dyDescent="0.2">
      <c r="A27" s="107"/>
      <c r="B27" s="12" t="s">
        <v>19</v>
      </c>
      <c r="C27" s="39"/>
      <c r="D27" s="40"/>
      <c r="E27" s="40"/>
      <c r="F27" s="40"/>
      <c r="G27" s="40"/>
      <c r="H27" s="40"/>
      <c r="I27" s="40"/>
      <c r="J27" s="40"/>
      <c r="K27" s="41"/>
      <c r="L27" s="14">
        <f t="shared" si="0"/>
        <v>0</v>
      </c>
      <c r="M27" s="2"/>
    </row>
    <row r="28" spans="1:13" ht="18.95" customHeight="1" thickBot="1" x14ac:dyDescent="0.25">
      <c r="A28" s="108"/>
      <c r="B28" s="13" t="s">
        <v>20</v>
      </c>
      <c r="C28" s="42"/>
      <c r="D28" s="43"/>
      <c r="E28" s="43"/>
      <c r="F28" s="43"/>
      <c r="G28" s="43"/>
      <c r="H28" s="43"/>
      <c r="I28" s="43"/>
      <c r="J28" s="43"/>
      <c r="K28" s="44"/>
      <c r="L28" s="15">
        <f t="shared" si="0"/>
        <v>0</v>
      </c>
      <c r="M28" s="2"/>
    </row>
    <row r="29" spans="1:13" ht="18.95" customHeight="1" thickBot="1" x14ac:dyDescent="0.25">
      <c r="A29" s="16" t="s">
        <v>47</v>
      </c>
      <c r="B29" s="17"/>
      <c r="C29" s="18">
        <f>SUM(C13:C28)</f>
        <v>0</v>
      </c>
      <c r="D29" s="19">
        <f t="shared" ref="D29:K29" si="1">SUM(D13:D28)</f>
        <v>0</v>
      </c>
      <c r="E29" s="19">
        <f>SUM(E13:E28)</f>
        <v>0</v>
      </c>
      <c r="F29" s="19">
        <f t="shared" si="1"/>
        <v>0</v>
      </c>
      <c r="G29" s="19">
        <f t="shared" si="1"/>
        <v>0</v>
      </c>
      <c r="H29" s="19">
        <f t="shared" si="1"/>
        <v>0</v>
      </c>
      <c r="I29" s="19">
        <f t="shared" ref="I29" si="2">SUM(I13:I28)</f>
        <v>0</v>
      </c>
      <c r="J29" s="19">
        <f t="shared" si="1"/>
        <v>0</v>
      </c>
      <c r="K29" s="20">
        <f t="shared" si="1"/>
        <v>0</v>
      </c>
      <c r="L29" s="21">
        <f>SUM(L13:L28)</f>
        <v>0</v>
      </c>
      <c r="M29" s="2"/>
    </row>
    <row r="30" spans="1:13" ht="18.95" customHeight="1" x14ac:dyDescent="0.2">
      <c r="A30" s="110" t="s">
        <v>45</v>
      </c>
      <c r="B30" s="11" t="s">
        <v>24</v>
      </c>
      <c r="C30" s="39"/>
      <c r="D30" s="40"/>
      <c r="E30" s="40"/>
      <c r="F30" s="40"/>
      <c r="G30" s="40"/>
      <c r="H30" s="40"/>
      <c r="I30" s="40"/>
      <c r="J30" s="40"/>
      <c r="K30" s="41"/>
      <c r="L30" s="14">
        <f t="shared" si="0"/>
        <v>0</v>
      </c>
      <c r="M30" s="2"/>
    </row>
    <row r="31" spans="1:13" ht="18.95" customHeight="1" x14ac:dyDescent="0.2">
      <c r="A31" s="107"/>
      <c r="B31" s="12" t="s">
        <v>23</v>
      </c>
      <c r="C31" s="45"/>
      <c r="D31" s="46"/>
      <c r="E31" s="46"/>
      <c r="F31" s="46"/>
      <c r="G31" s="46"/>
      <c r="H31" s="46"/>
      <c r="I31" s="46"/>
      <c r="J31" s="46"/>
      <c r="K31" s="47"/>
      <c r="L31" s="14">
        <f t="shared" si="0"/>
        <v>0</v>
      </c>
      <c r="M31" s="2"/>
    </row>
    <row r="32" spans="1:13" ht="18.95" customHeight="1" x14ac:dyDescent="0.2">
      <c r="A32" s="107"/>
      <c r="B32" s="12" t="s">
        <v>25</v>
      </c>
      <c r="C32" s="45"/>
      <c r="D32" s="46"/>
      <c r="E32" s="46"/>
      <c r="F32" s="46"/>
      <c r="G32" s="46"/>
      <c r="H32" s="46"/>
      <c r="I32" s="46"/>
      <c r="J32" s="46"/>
      <c r="K32" s="47"/>
      <c r="L32" s="14">
        <f t="shared" si="0"/>
        <v>0</v>
      </c>
      <c r="M32" s="2"/>
    </row>
    <row r="33" spans="1:13" ht="18.95" customHeight="1" x14ac:dyDescent="0.2">
      <c r="A33" s="107"/>
      <c r="B33" s="12" t="s">
        <v>26</v>
      </c>
      <c r="C33" s="45"/>
      <c r="D33" s="46"/>
      <c r="E33" s="46"/>
      <c r="F33" s="46"/>
      <c r="G33" s="46"/>
      <c r="H33" s="46"/>
      <c r="I33" s="46"/>
      <c r="J33" s="46"/>
      <c r="K33" s="47"/>
      <c r="L33" s="14">
        <f t="shared" si="0"/>
        <v>0</v>
      </c>
      <c r="M33" s="2"/>
    </row>
    <row r="34" spans="1:13" ht="18.95" customHeight="1" x14ac:dyDescent="0.2">
      <c r="A34" s="107"/>
      <c r="B34" s="12" t="s">
        <v>27</v>
      </c>
      <c r="C34" s="45"/>
      <c r="D34" s="46"/>
      <c r="E34" s="46"/>
      <c r="F34" s="46"/>
      <c r="G34" s="46"/>
      <c r="H34" s="46"/>
      <c r="I34" s="46"/>
      <c r="J34" s="46"/>
      <c r="K34" s="47"/>
      <c r="L34" s="14">
        <f t="shared" si="0"/>
        <v>0</v>
      </c>
      <c r="M34" s="2"/>
    </row>
    <row r="35" spans="1:13" ht="18.95" customHeight="1" x14ac:dyDescent="0.2">
      <c r="A35" s="107"/>
      <c r="B35" s="12" t="s">
        <v>28</v>
      </c>
      <c r="C35" s="45"/>
      <c r="D35" s="46"/>
      <c r="E35" s="46"/>
      <c r="F35" s="46"/>
      <c r="G35" s="46"/>
      <c r="H35" s="46"/>
      <c r="I35" s="46"/>
      <c r="J35" s="46"/>
      <c r="K35" s="47"/>
      <c r="L35" s="14">
        <f t="shared" si="0"/>
        <v>0</v>
      </c>
      <c r="M35" s="2"/>
    </row>
    <row r="36" spans="1:13" ht="18.95" customHeight="1" x14ac:dyDescent="0.2">
      <c r="A36" s="107"/>
      <c r="B36" s="12" t="s">
        <v>29</v>
      </c>
      <c r="C36" s="48"/>
      <c r="D36" s="49"/>
      <c r="E36" s="49"/>
      <c r="F36" s="49"/>
      <c r="G36" s="49"/>
      <c r="H36" s="49"/>
      <c r="I36" s="49"/>
      <c r="J36" s="49"/>
      <c r="K36" s="50"/>
      <c r="L36" s="14">
        <f t="shared" si="0"/>
        <v>0</v>
      </c>
      <c r="M36" s="2"/>
    </row>
    <row r="37" spans="1:13" ht="18.95" customHeight="1" thickBot="1" x14ac:dyDescent="0.25">
      <c r="A37" s="108"/>
      <c r="B37" s="12" t="s">
        <v>30</v>
      </c>
      <c r="C37" s="48"/>
      <c r="D37" s="49"/>
      <c r="E37" s="49"/>
      <c r="F37" s="49"/>
      <c r="G37" s="49"/>
      <c r="H37" s="49"/>
      <c r="I37" s="49"/>
      <c r="J37" s="49"/>
      <c r="K37" s="50"/>
      <c r="L37" s="14">
        <f t="shared" si="0"/>
        <v>0</v>
      </c>
      <c r="M37" s="2"/>
    </row>
    <row r="38" spans="1:13" ht="21.75" customHeight="1" thickBot="1" x14ac:dyDescent="0.25">
      <c r="A38" s="22" t="s">
        <v>48</v>
      </c>
      <c r="B38" s="17"/>
      <c r="C38" s="23">
        <f>SUM(C30:C37)</f>
        <v>0</v>
      </c>
      <c r="D38" s="23">
        <f t="shared" ref="D38:L38" si="3">SUM(D30:D37)</f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ref="I38" si="4">SUM(I30:I37)</f>
        <v>0</v>
      </c>
      <c r="J38" s="23">
        <f t="shared" si="3"/>
        <v>0</v>
      </c>
      <c r="K38" s="24">
        <f t="shared" si="3"/>
        <v>0</v>
      </c>
      <c r="L38" s="25">
        <f t="shared" si="3"/>
        <v>0</v>
      </c>
      <c r="M38" s="2"/>
    </row>
    <row r="39" spans="1:13" ht="19.5" customHeight="1" thickBot="1" x14ac:dyDescent="0.25">
      <c r="A39" s="32" t="s">
        <v>49</v>
      </c>
      <c r="B39" s="33"/>
      <c r="C39" s="34">
        <f>C29+C38</f>
        <v>0</v>
      </c>
      <c r="D39" s="35">
        <f t="shared" ref="D39:L39" si="5">D29+D38</f>
        <v>0</v>
      </c>
      <c r="E39" s="35">
        <f t="shared" si="5"/>
        <v>0</v>
      </c>
      <c r="F39" s="35">
        <f t="shared" si="5"/>
        <v>0</v>
      </c>
      <c r="G39" s="35">
        <f t="shared" si="5"/>
        <v>0</v>
      </c>
      <c r="H39" s="35">
        <f t="shared" si="5"/>
        <v>0</v>
      </c>
      <c r="I39" s="35">
        <f t="shared" si="5"/>
        <v>0</v>
      </c>
      <c r="J39" s="35">
        <f t="shared" si="5"/>
        <v>0</v>
      </c>
      <c r="K39" s="36">
        <f t="shared" si="5"/>
        <v>0</v>
      </c>
      <c r="L39" s="36">
        <f t="shared" si="5"/>
        <v>0</v>
      </c>
    </row>
  </sheetData>
  <mergeCells count="16">
    <mergeCell ref="A13:A28"/>
    <mergeCell ref="A30:A37"/>
    <mergeCell ref="G9:G11"/>
    <mergeCell ref="H9:H11"/>
    <mergeCell ref="J9:J11"/>
    <mergeCell ref="E9:E11"/>
    <mergeCell ref="I9:I11"/>
    <mergeCell ref="K9:K11"/>
    <mergeCell ref="B1:L1"/>
    <mergeCell ref="A9:A12"/>
    <mergeCell ref="B9:B12"/>
    <mergeCell ref="C9:C11"/>
    <mergeCell ref="D9:D11"/>
    <mergeCell ref="F9:F11"/>
    <mergeCell ref="L9:L12"/>
    <mergeCell ref="A8:L8"/>
  </mergeCells>
  <phoneticPr fontId="13" type="noConversion"/>
  <dataValidations count="2">
    <dataValidation type="whole" allowBlank="1" showInputMessage="1" showErrorMessage="1" sqref="J30:K37 C30:H37 C13:H28 J13:K28">
      <formula1>0</formula1>
      <formula2>9000</formula2>
    </dataValidation>
    <dataValidation type="whole" allowBlank="1" showInputMessage="1" showErrorMessage="1" errorTitle="Nieprawidłowa wartość!" sqref="I13:I28 I30:I37">
      <formula1>0</formula1>
      <formula2>9000</formula2>
    </dataValidation>
  </dataValidations>
  <printOptions horizontalCentered="1"/>
  <pageMargins left="0.78740157480314965" right="0.59055118110236227" top="0.98425196850393704" bottom="0.98425196850393704" header="0.51181102362204722" footer="0.51181102362204722"/>
  <pageSetup paperSize="9" scale="66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55" zoomScaleNormal="100" zoomScaleSheetLayoutView="55" workbookViewId="0">
      <selection activeCell="D15" sqref="D15"/>
    </sheetView>
  </sheetViews>
  <sheetFormatPr defaultColWidth="9" defaultRowHeight="12.75" x14ac:dyDescent="0.2"/>
  <cols>
    <col min="1" max="1" width="7.140625" style="1" customWidth="1"/>
    <col min="2" max="2" width="8.5703125" style="1" customWidth="1"/>
    <col min="3" max="11" width="10.85546875" style="1" customWidth="1"/>
    <col min="12" max="12" width="11" style="1" customWidth="1"/>
    <col min="13" max="13" width="1.5703125" style="1" customWidth="1"/>
    <col min="14" max="16384" width="9" style="1"/>
  </cols>
  <sheetData>
    <row r="1" spans="1:13" ht="19.5" customHeight="1" x14ac:dyDescent="0.2">
      <c r="A1" s="120" t="s">
        <v>287</v>
      </c>
      <c r="B1" s="97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5"/>
    </row>
    <row r="2" spans="1:13" ht="12.75" customHeight="1" x14ac:dyDescent="0.2">
      <c r="B2" s="9" t="s">
        <v>39</v>
      </c>
      <c r="C2" s="26"/>
      <c r="D2" s="55">
        <f>'Kierunek L'!D2:F2</f>
        <v>0</v>
      </c>
      <c r="E2" s="55"/>
      <c r="F2" s="57"/>
      <c r="G2" s="2"/>
      <c r="H2" s="2"/>
      <c r="I2" s="2"/>
      <c r="J2" s="2"/>
      <c r="K2" s="2"/>
      <c r="L2" s="2"/>
      <c r="M2" s="2"/>
    </row>
    <row r="3" spans="1:13" s="4" customFormat="1" ht="13.5" customHeight="1" x14ac:dyDescent="0.2">
      <c r="B3" s="10" t="s">
        <v>40</v>
      </c>
      <c r="C3" s="27"/>
      <c r="D3" s="56">
        <f>'Kierunek L'!D3:F3</f>
        <v>0</v>
      </c>
      <c r="E3" s="56"/>
      <c r="F3" s="58"/>
      <c r="G3" s="6"/>
      <c r="H3" s="6"/>
      <c r="I3" s="6"/>
      <c r="J3" s="6"/>
      <c r="K3" s="6"/>
      <c r="L3" s="6"/>
      <c r="M3" s="6"/>
    </row>
    <row r="4" spans="1:13" s="4" customFormat="1" ht="15" customHeight="1" x14ac:dyDescent="0.2">
      <c r="B4" s="10" t="s">
        <v>41</v>
      </c>
      <c r="C4" s="27"/>
      <c r="D4" s="56">
        <f>'Kierunek L'!D4:F4</f>
        <v>0</v>
      </c>
      <c r="E4" s="56"/>
      <c r="F4" s="58"/>
      <c r="G4" s="6"/>
      <c r="H4" s="6"/>
      <c r="I4" s="6"/>
      <c r="J4" s="6"/>
      <c r="K4" s="6"/>
      <c r="L4" s="6"/>
      <c r="M4" s="6"/>
    </row>
    <row r="5" spans="1:13" s="4" customFormat="1" x14ac:dyDescent="0.2">
      <c r="B5" s="9" t="s">
        <v>46</v>
      </c>
      <c r="C5" s="27"/>
      <c r="D5" s="56">
        <f>'Kierunek L'!D5:F5</f>
        <v>0</v>
      </c>
      <c r="E5" s="56"/>
      <c r="F5" s="58"/>
      <c r="G5" s="6"/>
      <c r="H5" s="6"/>
      <c r="I5" s="6"/>
      <c r="J5" s="6"/>
      <c r="K5" s="6"/>
      <c r="L5" s="6"/>
      <c r="M5" s="6"/>
    </row>
    <row r="6" spans="1:13" s="4" customFormat="1" x14ac:dyDescent="0.2">
      <c r="B6" s="9"/>
      <c r="C6" s="27"/>
      <c r="D6" s="37"/>
      <c r="E6" s="37"/>
      <c r="F6" s="37"/>
      <c r="G6" s="6"/>
      <c r="H6" s="6"/>
      <c r="I6" s="6"/>
      <c r="J6" s="6"/>
      <c r="K6" s="6"/>
      <c r="L6" s="6"/>
      <c r="M6" s="6"/>
    </row>
    <row r="7" spans="1:13" s="4" customFormat="1" x14ac:dyDescent="0.2">
      <c r="B7" s="9" t="s">
        <v>42</v>
      </c>
      <c r="D7" s="38">
        <f>'Kierunek L'!D7</f>
        <v>0</v>
      </c>
      <c r="E7" s="38"/>
      <c r="F7" s="37"/>
      <c r="G7" s="6"/>
      <c r="J7" s="9" t="s">
        <v>35</v>
      </c>
      <c r="K7" s="37"/>
      <c r="L7" s="6"/>
      <c r="M7" s="6"/>
    </row>
    <row r="8" spans="1:13" ht="13.5" thickBot="1" x14ac:dyDescent="0.25"/>
    <row r="9" spans="1:13" ht="18" customHeight="1" x14ac:dyDescent="0.2">
      <c r="A9" s="109" t="s">
        <v>43</v>
      </c>
      <c r="B9" s="111" t="s">
        <v>32</v>
      </c>
      <c r="C9" s="114" t="s">
        <v>21</v>
      </c>
      <c r="D9" s="116" t="s">
        <v>37</v>
      </c>
      <c r="E9" s="116" t="s">
        <v>286</v>
      </c>
      <c r="F9" s="116" t="s">
        <v>38</v>
      </c>
      <c r="G9" s="98" t="s">
        <v>33</v>
      </c>
      <c r="H9" s="116" t="s">
        <v>36</v>
      </c>
      <c r="I9" s="116" t="s">
        <v>254</v>
      </c>
      <c r="J9" s="98" t="s">
        <v>22</v>
      </c>
      <c r="K9" s="104" t="s">
        <v>34</v>
      </c>
      <c r="L9" s="117" t="s">
        <v>285</v>
      </c>
      <c r="M9" s="3"/>
    </row>
    <row r="10" spans="1:13" ht="18" customHeight="1" x14ac:dyDescent="0.2">
      <c r="A10" s="107"/>
      <c r="B10" s="112"/>
      <c r="C10" s="115"/>
      <c r="D10" s="99"/>
      <c r="E10" s="118"/>
      <c r="F10" s="99"/>
      <c r="G10" s="99"/>
      <c r="H10" s="99"/>
      <c r="I10" s="118"/>
      <c r="J10" s="99"/>
      <c r="K10" s="105"/>
      <c r="L10" s="102"/>
      <c r="M10" s="3"/>
    </row>
    <row r="11" spans="1:13" ht="18" customHeight="1" x14ac:dyDescent="0.2">
      <c r="A11" s="107"/>
      <c r="B11" s="112"/>
      <c r="C11" s="115"/>
      <c r="D11" s="99"/>
      <c r="E11" s="118"/>
      <c r="F11" s="99"/>
      <c r="G11" s="99"/>
      <c r="H11" s="99"/>
      <c r="I11" s="118"/>
      <c r="J11" s="99"/>
      <c r="K11" s="105"/>
      <c r="L11" s="102"/>
      <c r="M11" s="3"/>
    </row>
    <row r="12" spans="1:13" s="8" customFormat="1" ht="18" customHeight="1" thickBot="1" x14ac:dyDescent="0.3">
      <c r="A12" s="108"/>
      <c r="B12" s="113"/>
      <c r="C12" s="64" t="s">
        <v>0</v>
      </c>
      <c r="D12" s="65" t="s">
        <v>280</v>
      </c>
      <c r="E12" s="65" t="s">
        <v>283</v>
      </c>
      <c r="F12" s="65" t="s">
        <v>1</v>
      </c>
      <c r="G12" s="65" t="s">
        <v>2</v>
      </c>
      <c r="H12" s="65" t="s">
        <v>281</v>
      </c>
      <c r="I12" s="66" t="s">
        <v>284</v>
      </c>
      <c r="J12" s="66" t="s">
        <v>3</v>
      </c>
      <c r="K12" s="67" t="s">
        <v>4</v>
      </c>
      <c r="L12" s="103"/>
      <c r="M12" s="7"/>
    </row>
    <row r="13" spans="1:13" ht="18.95" customHeight="1" x14ac:dyDescent="0.2">
      <c r="A13" s="107" t="s">
        <v>44</v>
      </c>
      <c r="B13" s="11" t="s">
        <v>5</v>
      </c>
      <c r="C13" s="94">
        <f>'Kierunek L'!$C$13+'Kierunek P'!$C$13</f>
        <v>0</v>
      </c>
      <c r="D13" s="95">
        <f>'Kierunek L'!D13+'Kierunek P'!D13</f>
        <v>0</v>
      </c>
      <c r="E13" s="72">
        <f>'Kierunek L'!E13+'Kierunek P'!E13</f>
        <v>0</v>
      </c>
      <c r="F13" s="28">
        <f>'Kierunek L'!F13+'Kierunek P'!F13</f>
        <v>0</v>
      </c>
      <c r="G13" s="96">
        <f>'Kierunek L'!G13+'Kierunek P'!G13</f>
        <v>0</v>
      </c>
      <c r="H13" s="95">
        <f>'Kierunek L'!H13+'Kierunek P'!H13</f>
        <v>0</v>
      </c>
      <c r="I13" s="72">
        <f>'Kierunek L'!I13+'Kierunek P'!I13</f>
        <v>0</v>
      </c>
      <c r="J13" s="28">
        <f>'Kierunek L'!J13+'Kierunek P'!J13</f>
        <v>0</v>
      </c>
      <c r="K13" s="68">
        <f>'Kierunek L'!K13+'Kierunek P'!K13</f>
        <v>0</v>
      </c>
      <c r="L13" s="14">
        <f t="shared" ref="L13:L37" si="0">SUM(C13:K13)</f>
        <v>0</v>
      </c>
      <c r="M13" s="2"/>
    </row>
    <row r="14" spans="1:13" ht="18.95" customHeight="1" x14ac:dyDescent="0.2">
      <c r="A14" s="107"/>
      <c r="B14" s="12" t="s">
        <v>6</v>
      </c>
      <c r="C14" s="30">
        <f>'Kierunek L'!$C$14+'Kierunek P'!$C$14</f>
        <v>0</v>
      </c>
      <c r="D14" s="69">
        <f>'Kierunek L'!D14+'Kierunek P'!D14</f>
        <v>0</v>
      </c>
      <c r="E14" s="71">
        <f>'Kierunek L'!E14+'Kierunek P'!E14</f>
        <v>0</v>
      </c>
      <c r="F14" s="70">
        <f>'Kierunek L'!F14+'Kierunek P'!F14</f>
        <v>0</v>
      </c>
      <c r="G14" s="29">
        <f>'Kierunek L'!G14+'Kierunek P'!G14</f>
        <v>0</v>
      </c>
      <c r="H14" s="69">
        <f>'Kierunek L'!H14+'Kierunek P'!H14</f>
        <v>0</v>
      </c>
      <c r="I14" s="71">
        <f>'Kierunek L'!I14+'Kierunek P'!I14</f>
        <v>0</v>
      </c>
      <c r="J14" s="70">
        <f>'Kierunek L'!J14+'Kierunek P'!J14</f>
        <v>0</v>
      </c>
      <c r="K14" s="31">
        <f>'Kierunek L'!K14+'Kierunek P'!K14</f>
        <v>0</v>
      </c>
      <c r="L14" s="14">
        <f t="shared" si="0"/>
        <v>0</v>
      </c>
      <c r="M14" s="2"/>
    </row>
    <row r="15" spans="1:13" ht="18.95" customHeight="1" x14ac:dyDescent="0.2">
      <c r="A15" s="107"/>
      <c r="B15" s="12" t="s">
        <v>7</v>
      </c>
      <c r="C15" s="30">
        <f>'Kierunek L'!C15+'Kierunek P'!C15</f>
        <v>0</v>
      </c>
      <c r="D15" s="69">
        <f>'Kierunek L'!D15+'Kierunek P'!D15</f>
        <v>0</v>
      </c>
      <c r="E15" s="71">
        <f>'Kierunek L'!E15+'Kierunek P'!E15</f>
        <v>0</v>
      </c>
      <c r="F15" s="70">
        <f>'Kierunek L'!F15+'Kierunek P'!F15</f>
        <v>0</v>
      </c>
      <c r="G15" s="29">
        <f>'Kierunek L'!G15+'Kierunek P'!G15</f>
        <v>0</v>
      </c>
      <c r="H15" s="69">
        <f>'Kierunek L'!H15+'Kierunek P'!H15</f>
        <v>0</v>
      </c>
      <c r="I15" s="71">
        <f>'Kierunek L'!I15+'Kierunek P'!I15</f>
        <v>0</v>
      </c>
      <c r="J15" s="70">
        <f>'Kierunek L'!J15+'Kierunek P'!J15</f>
        <v>0</v>
      </c>
      <c r="K15" s="31">
        <f>'Kierunek L'!K15+'Kierunek P'!K15</f>
        <v>0</v>
      </c>
      <c r="L15" s="14">
        <f t="shared" si="0"/>
        <v>0</v>
      </c>
      <c r="M15" s="2"/>
    </row>
    <row r="16" spans="1:13" ht="18.95" customHeight="1" x14ac:dyDescent="0.2">
      <c r="A16" s="107"/>
      <c r="B16" s="12" t="s">
        <v>8</v>
      </c>
      <c r="C16" s="30">
        <f>'Kierunek L'!C16+'Kierunek P'!C16</f>
        <v>0</v>
      </c>
      <c r="D16" s="69">
        <f>'Kierunek L'!D16+'Kierunek P'!D16</f>
        <v>0</v>
      </c>
      <c r="E16" s="71">
        <f>'Kierunek L'!E16+'Kierunek P'!E16</f>
        <v>0</v>
      </c>
      <c r="F16" s="70">
        <f>'Kierunek L'!F16+'Kierunek P'!F16</f>
        <v>0</v>
      </c>
      <c r="G16" s="29">
        <f>'Kierunek L'!G16+'Kierunek P'!G16</f>
        <v>0</v>
      </c>
      <c r="H16" s="69">
        <f>'Kierunek L'!H16+'Kierunek P'!H16</f>
        <v>0</v>
      </c>
      <c r="I16" s="71">
        <f>'Kierunek L'!I16+'Kierunek P'!I16</f>
        <v>0</v>
      </c>
      <c r="J16" s="70">
        <f>'Kierunek L'!J16+'Kierunek P'!J16</f>
        <v>0</v>
      </c>
      <c r="K16" s="31">
        <f>'Kierunek L'!K16+'Kierunek P'!K16</f>
        <v>0</v>
      </c>
      <c r="L16" s="14">
        <f t="shared" si="0"/>
        <v>0</v>
      </c>
      <c r="M16" s="2"/>
    </row>
    <row r="17" spans="1:13" ht="18.95" customHeight="1" x14ac:dyDescent="0.2">
      <c r="A17" s="107"/>
      <c r="B17" s="12" t="s">
        <v>9</v>
      </c>
      <c r="C17" s="30">
        <f>'Kierunek L'!C17+'Kierunek P'!C17</f>
        <v>0</v>
      </c>
      <c r="D17" s="69">
        <f>'Kierunek L'!D17+'Kierunek P'!D17</f>
        <v>0</v>
      </c>
      <c r="E17" s="71">
        <f>'Kierunek L'!E17+'Kierunek P'!E17</f>
        <v>0</v>
      </c>
      <c r="F17" s="70">
        <f>'Kierunek L'!F17+'Kierunek P'!F17</f>
        <v>0</v>
      </c>
      <c r="G17" s="29">
        <f>'Kierunek L'!G17+'Kierunek P'!G17</f>
        <v>0</v>
      </c>
      <c r="H17" s="69">
        <f>'Kierunek L'!H17+'Kierunek P'!H17</f>
        <v>0</v>
      </c>
      <c r="I17" s="71">
        <f>'Kierunek L'!I17+'Kierunek P'!I17</f>
        <v>0</v>
      </c>
      <c r="J17" s="70">
        <f>'Kierunek L'!J17+'Kierunek P'!J17</f>
        <v>0</v>
      </c>
      <c r="K17" s="31">
        <f>'Kierunek L'!K17+'Kierunek P'!K17</f>
        <v>0</v>
      </c>
      <c r="L17" s="14">
        <f t="shared" si="0"/>
        <v>0</v>
      </c>
      <c r="M17" s="2"/>
    </row>
    <row r="18" spans="1:13" ht="18.95" customHeight="1" x14ac:dyDescent="0.2">
      <c r="A18" s="107"/>
      <c r="B18" s="12" t="s">
        <v>10</v>
      </c>
      <c r="C18" s="30">
        <f>'Kierunek L'!C18+'Kierunek P'!C18</f>
        <v>0</v>
      </c>
      <c r="D18" s="69">
        <f>'Kierunek L'!D18+'Kierunek P'!D18</f>
        <v>0</v>
      </c>
      <c r="E18" s="71">
        <f>'Kierunek L'!E18+'Kierunek P'!E18</f>
        <v>0</v>
      </c>
      <c r="F18" s="70">
        <f>'Kierunek L'!F18+'Kierunek P'!F18</f>
        <v>0</v>
      </c>
      <c r="G18" s="29">
        <f>'Kierunek L'!G18+'Kierunek P'!G18</f>
        <v>0</v>
      </c>
      <c r="H18" s="69">
        <f>'Kierunek L'!H18+'Kierunek P'!H18</f>
        <v>0</v>
      </c>
      <c r="I18" s="71">
        <f>'Kierunek L'!I18+'Kierunek P'!I18</f>
        <v>0</v>
      </c>
      <c r="J18" s="70">
        <f>'Kierunek L'!J18+'Kierunek P'!J18</f>
        <v>0</v>
      </c>
      <c r="K18" s="31">
        <f>'Kierunek L'!K18+'Kierunek P'!K18</f>
        <v>0</v>
      </c>
      <c r="L18" s="14">
        <f t="shared" si="0"/>
        <v>0</v>
      </c>
      <c r="M18" s="2"/>
    </row>
    <row r="19" spans="1:13" ht="18.95" customHeight="1" x14ac:dyDescent="0.2">
      <c r="A19" s="107"/>
      <c r="B19" s="12" t="s">
        <v>11</v>
      </c>
      <c r="C19" s="30">
        <f>'Kierunek L'!C19+'Kierunek P'!C19</f>
        <v>0</v>
      </c>
      <c r="D19" s="69">
        <f>'Kierunek L'!D19+'Kierunek P'!D19</f>
        <v>0</v>
      </c>
      <c r="E19" s="71">
        <f>'Kierunek L'!E19+'Kierunek P'!E19</f>
        <v>0</v>
      </c>
      <c r="F19" s="70">
        <f>'Kierunek L'!F19+'Kierunek P'!F19</f>
        <v>0</v>
      </c>
      <c r="G19" s="29">
        <f>'Kierunek L'!G19+'Kierunek P'!G19</f>
        <v>0</v>
      </c>
      <c r="H19" s="69">
        <f>'Kierunek L'!H19+'Kierunek P'!H19</f>
        <v>0</v>
      </c>
      <c r="I19" s="71">
        <f>'Kierunek L'!I19+'Kierunek P'!I19</f>
        <v>0</v>
      </c>
      <c r="J19" s="70">
        <f>'Kierunek L'!J19+'Kierunek P'!J19</f>
        <v>0</v>
      </c>
      <c r="K19" s="31">
        <f>'Kierunek L'!K19+'Kierunek P'!K19</f>
        <v>0</v>
      </c>
      <c r="L19" s="14">
        <f t="shared" si="0"/>
        <v>0</v>
      </c>
      <c r="M19" s="2"/>
    </row>
    <row r="20" spans="1:13" ht="18.95" customHeight="1" x14ac:dyDescent="0.2">
      <c r="A20" s="107"/>
      <c r="B20" s="12" t="s">
        <v>12</v>
      </c>
      <c r="C20" s="30">
        <f>'Kierunek L'!C20+'Kierunek P'!C20</f>
        <v>0</v>
      </c>
      <c r="D20" s="69">
        <f>'Kierunek L'!D20+'Kierunek P'!D20</f>
        <v>0</v>
      </c>
      <c r="E20" s="71">
        <f>'Kierunek L'!E20+'Kierunek P'!E20</f>
        <v>0</v>
      </c>
      <c r="F20" s="70">
        <f>'Kierunek L'!F20+'Kierunek P'!F20</f>
        <v>0</v>
      </c>
      <c r="G20" s="29">
        <f>'Kierunek L'!G20+'Kierunek P'!G20</f>
        <v>0</v>
      </c>
      <c r="H20" s="69">
        <f>'Kierunek L'!H20+'Kierunek P'!H20</f>
        <v>0</v>
      </c>
      <c r="I20" s="71">
        <f>'Kierunek L'!I20+'Kierunek P'!I20</f>
        <v>0</v>
      </c>
      <c r="J20" s="70">
        <f>'Kierunek L'!J20+'Kierunek P'!J20</f>
        <v>0</v>
      </c>
      <c r="K20" s="31">
        <f>'Kierunek L'!K20+'Kierunek P'!K20</f>
        <v>0</v>
      </c>
      <c r="L20" s="14">
        <f t="shared" si="0"/>
        <v>0</v>
      </c>
      <c r="M20" s="2"/>
    </row>
    <row r="21" spans="1:13" ht="18.95" customHeight="1" x14ac:dyDescent="0.2">
      <c r="A21" s="107"/>
      <c r="B21" s="12" t="s">
        <v>13</v>
      </c>
      <c r="C21" s="30">
        <f>'Kierunek L'!C21+'Kierunek P'!C21</f>
        <v>0</v>
      </c>
      <c r="D21" s="69">
        <f>'Kierunek L'!D21+'Kierunek P'!D21</f>
        <v>0</v>
      </c>
      <c r="E21" s="71">
        <f>'Kierunek L'!E21+'Kierunek P'!E21</f>
        <v>0</v>
      </c>
      <c r="F21" s="70">
        <f>'Kierunek L'!F21+'Kierunek P'!F21</f>
        <v>0</v>
      </c>
      <c r="G21" s="29">
        <f>'Kierunek L'!G21+'Kierunek P'!G21</f>
        <v>0</v>
      </c>
      <c r="H21" s="69">
        <f>'Kierunek L'!H21+'Kierunek P'!H21</f>
        <v>0</v>
      </c>
      <c r="I21" s="71">
        <f>'Kierunek L'!I21+'Kierunek P'!I21</f>
        <v>0</v>
      </c>
      <c r="J21" s="70">
        <f>'Kierunek L'!J21+'Kierunek P'!J21</f>
        <v>0</v>
      </c>
      <c r="K21" s="31">
        <f>'Kierunek L'!K21+'Kierunek P'!K21</f>
        <v>0</v>
      </c>
      <c r="L21" s="14">
        <f t="shared" si="0"/>
        <v>0</v>
      </c>
      <c r="M21" s="2"/>
    </row>
    <row r="22" spans="1:13" ht="18.95" customHeight="1" x14ac:dyDescent="0.2">
      <c r="A22" s="107"/>
      <c r="B22" s="12" t="s">
        <v>14</v>
      </c>
      <c r="C22" s="30">
        <f>'Kierunek L'!C22+'Kierunek P'!C22</f>
        <v>0</v>
      </c>
      <c r="D22" s="69">
        <f>'Kierunek L'!D22+'Kierunek P'!D22</f>
        <v>0</v>
      </c>
      <c r="E22" s="71">
        <f>'Kierunek L'!E22+'Kierunek P'!E22</f>
        <v>0</v>
      </c>
      <c r="F22" s="70">
        <f>'Kierunek L'!F22+'Kierunek P'!F22</f>
        <v>0</v>
      </c>
      <c r="G22" s="29">
        <f>'Kierunek L'!G22+'Kierunek P'!G22</f>
        <v>0</v>
      </c>
      <c r="H22" s="69">
        <f>'Kierunek L'!H22+'Kierunek P'!H22</f>
        <v>0</v>
      </c>
      <c r="I22" s="71">
        <f>'Kierunek L'!I22+'Kierunek P'!I22</f>
        <v>0</v>
      </c>
      <c r="J22" s="70">
        <f>'Kierunek L'!J22+'Kierunek P'!J22</f>
        <v>0</v>
      </c>
      <c r="K22" s="31">
        <f>'Kierunek L'!K22+'Kierunek P'!K22</f>
        <v>0</v>
      </c>
      <c r="L22" s="14">
        <f t="shared" si="0"/>
        <v>0</v>
      </c>
      <c r="M22" s="2"/>
    </row>
    <row r="23" spans="1:13" ht="18.95" customHeight="1" x14ac:dyDescent="0.2">
      <c r="A23" s="107"/>
      <c r="B23" s="12" t="s">
        <v>15</v>
      </c>
      <c r="C23" s="30">
        <f>'Kierunek L'!C23+'Kierunek P'!C23</f>
        <v>0</v>
      </c>
      <c r="D23" s="69">
        <f>'Kierunek L'!D23+'Kierunek P'!D23</f>
        <v>0</v>
      </c>
      <c r="E23" s="71">
        <f>'Kierunek L'!E23+'Kierunek P'!E23</f>
        <v>0</v>
      </c>
      <c r="F23" s="70">
        <f>'Kierunek L'!F23+'Kierunek P'!F23</f>
        <v>0</v>
      </c>
      <c r="G23" s="29">
        <f>'Kierunek L'!G23+'Kierunek P'!G23</f>
        <v>0</v>
      </c>
      <c r="H23" s="69">
        <f>'Kierunek L'!H23+'Kierunek P'!H23</f>
        <v>0</v>
      </c>
      <c r="I23" s="71">
        <f>'Kierunek L'!I23+'Kierunek P'!I23</f>
        <v>0</v>
      </c>
      <c r="J23" s="70">
        <f>'Kierunek L'!J23+'Kierunek P'!J23</f>
        <v>0</v>
      </c>
      <c r="K23" s="31">
        <f>'Kierunek L'!K23+'Kierunek P'!K23</f>
        <v>0</v>
      </c>
      <c r="L23" s="14">
        <f t="shared" si="0"/>
        <v>0</v>
      </c>
      <c r="M23" s="2"/>
    </row>
    <row r="24" spans="1:13" ht="18.95" customHeight="1" x14ac:dyDescent="0.2">
      <c r="A24" s="107"/>
      <c r="B24" s="12" t="s">
        <v>16</v>
      </c>
      <c r="C24" s="30">
        <f>'Kierunek L'!C24+'Kierunek P'!C24</f>
        <v>0</v>
      </c>
      <c r="D24" s="69">
        <f>'Kierunek L'!D24+'Kierunek P'!D24</f>
        <v>0</v>
      </c>
      <c r="E24" s="71">
        <f>'Kierunek L'!E24+'Kierunek P'!E24</f>
        <v>0</v>
      </c>
      <c r="F24" s="70">
        <f>'Kierunek L'!F24+'Kierunek P'!F24</f>
        <v>0</v>
      </c>
      <c r="G24" s="29">
        <f>'Kierunek L'!G24+'Kierunek P'!G24</f>
        <v>0</v>
      </c>
      <c r="H24" s="69">
        <f>'Kierunek L'!H24+'Kierunek P'!H24</f>
        <v>0</v>
      </c>
      <c r="I24" s="71">
        <f>'Kierunek L'!I24+'Kierunek P'!I24</f>
        <v>0</v>
      </c>
      <c r="J24" s="70">
        <f>'Kierunek L'!J24+'Kierunek P'!J24</f>
        <v>0</v>
      </c>
      <c r="K24" s="31">
        <f>'Kierunek L'!K24+'Kierunek P'!K24</f>
        <v>0</v>
      </c>
      <c r="L24" s="14">
        <f t="shared" si="0"/>
        <v>0</v>
      </c>
      <c r="M24" s="2"/>
    </row>
    <row r="25" spans="1:13" ht="18.95" customHeight="1" x14ac:dyDescent="0.2">
      <c r="A25" s="107"/>
      <c r="B25" s="12" t="s">
        <v>17</v>
      </c>
      <c r="C25" s="30">
        <f>'Kierunek L'!C25+'Kierunek P'!C25</f>
        <v>0</v>
      </c>
      <c r="D25" s="69">
        <f>'Kierunek L'!D25+'Kierunek P'!D25</f>
        <v>0</v>
      </c>
      <c r="E25" s="71">
        <f>'Kierunek L'!E25+'Kierunek P'!E25</f>
        <v>0</v>
      </c>
      <c r="F25" s="70">
        <f>'Kierunek L'!F25+'Kierunek P'!F25</f>
        <v>0</v>
      </c>
      <c r="G25" s="29">
        <f>'Kierunek L'!G25+'Kierunek P'!G25</f>
        <v>0</v>
      </c>
      <c r="H25" s="69">
        <f>'Kierunek L'!H25+'Kierunek P'!H25</f>
        <v>0</v>
      </c>
      <c r="I25" s="71">
        <f>'Kierunek L'!I25+'Kierunek P'!I25</f>
        <v>0</v>
      </c>
      <c r="J25" s="70">
        <f>'Kierunek L'!J25+'Kierunek P'!J25</f>
        <v>0</v>
      </c>
      <c r="K25" s="31">
        <f>'Kierunek L'!K25+'Kierunek P'!K25</f>
        <v>0</v>
      </c>
      <c r="L25" s="14">
        <f t="shared" si="0"/>
        <v>0</v>
      </c>
      <c r="M25" s="2"/>
    </row>
    <row r="26" spans="1:13" ht="18.95" customHeight="1" x14ac:dyDescent="0.2">
      <c r="A26" s="107"/>
      <c r="B26" s="12" t="s">
        <v>18</v>
      </c>
      <c r="C26" s="30">
        <f>'Kierunek L'!C26+'Kierunek P'!C26</f>
        <v>0</v>
      </c>
      <c r="D26" s="69">
        <f>'Kierunek L'!D26+'Kierunek P'!D26</f>
        <v>0</v>
      </c>
      <c r="E26" s="71">
        <f>'Kierunek L'!E26+'Kierunek P'!E26</f>
        <v>0</v>
      </c>
      <c r="F26" s="70">
        <f>'Kierunek L'!F26+'Kierunek P'!F26</f>
        <v>0</v>
      </c>
      <c r="G26" s="29">
        <f>'Kierunek L'!G26+'Kierunek P'!G26</f>
        <v>0</v>
      </c>
      <c r="H26" s="69">
        <f>'Kierunek L'!H26+'Kierunek P'!H26</f>
        <v>0</v>
      </c>
      <c r="I26" s="71">
        <f>'Kierunek L'!I26+'Kierunek P'!I26</f>
        <v>0</v>
      </c>
      <c r="J26" s="70">
        <f>'Kierunek L'!J26+'Kierunek P'!J26</f>
        <v>0</v>
      </c>
      <c r="K26" s="31">
        <f>'Kierunek L'!K26+'Kierunek P'!K26</f>
        <v>0</v>
      </c>
      <c r="L26" s="14">
        <f t="shared" si="0"/>
        <v>0</v>
      </c>
      <c r="M26" s="2"/>
    </row>
    <row r="27" spans="1:13" ht="18.95" customHeight="1" x14ac:dyDescent="0.2">
      <c r="A27" s="107"/>
      <c r="B27" s="12" t="s">
        <v>19</v>
      </c>
      <c r="C27" s="30">
        <f>'Kierunek L'!C27+'Kierunek P'!C27</f>
        <v>0</v>
      </c>
      <c r="D27" s="69">
        <f>'Kierunek L'!D27+'Kierunek P'!D27</f>
        <v>0</v>
      </c>
      <c r="E27" s="71">
        <f>'Kierunek L'!E27+'Kierunek P'!E27</f>
        <v>0</v>
      </c>
      <c r="F27" s="70">
        <f>'Kierunek L'!F27+'Kierunek P'!F27</f>
        <v>0</v>
      </c>
      <c r="G27" s="29">
        <f>'Kierunek L'!G27+'Kierunek P'!G27</f>
        <v>0</v>
      </c>
      <c r="H27" s="69">
        <f>'Kierunek L'!H27+'Kierunek P'!H27</f>
        <v>0</v>
      </c>
      <c r="I27" s="71">
        <f>'Kierunek L'!I27+'Kierunek P'!I27</f>
        <v>0</v>
      </c>
      <c r="J27" s="70">
        <f>'Kierunek L'!J27+'Kierunek P'!J27</f>
        <v>0</v>
      </c>
      <c r="K27" s="31">
        <f>'Kierunek L'!K27+'Kierunek P'!K27</f>
        <v>0</v>
      </c>
      <c r="L27" s="14">
        <f t="shared" si="0"/>
        <v>0</v>
      </c>
      <c r="M27" s="2"/>
    </row>
    <row r="28" spans="1:13" ht="18.95" customHeight="1" thickBot="1" x14ac:dyDescent="0.25">
      <c r="A28" s="108"/>
      <c r="B28" s="13" t="s">
        <v>20</v>
      </c>
      <c r="C28" s="85">
        <f>'Kierunek L'!C28+'Kierunek P'!C28</f>
        <v>0</v>
      </c>
      <c r="D28" s="86">
        <f>'Kierunek L'!D28+'Kierunek P'!D28</f>
        <v>0</v>
      </c>
      <c r="E28" s="77">
        <f>'Kierunek L'!E28+'Kierunek P'!E28</f>
        <v>0</v>
      </c>
      <c r="F28" s="87">
        <f>'Kierunek L'!F28+'Kierunek P'!F28</f>
        <v>0</v>
      </c>
      <c r="G28" s="88">
        <f>'Kierunek L'!G28+'Kierunek P'!G28</f>
        <v>0</v>
      </c>
      <c r="H28" s="86">
        <f>'Kierunek L'!H28+'Kierunek P'!H28</f>
        <v>0</v>
      </c>
      <c r="I28" s="71">
        <f>'Kierunek L'!I28+'Kierunek P'!I28</f>
        <v>0</v>
      </c>
      <c r="J28" s="87">
        <f>'Kierunek L'!J28+'Kierunek P'!J28</f>
        <v>0</v>
      </c>
      <c r="K28" s="89">
        <f>'Kierunek L'!K28+'Kierunek P'!K28</f>
        <v>0</v>
      </c>
      <c r="L28" s="15">
        <f t="shared" si="0"/>
        <v>0</v>
      </c>
      <c r="M28" s="2"/>
    </row>
    <row r="29" spans="1:13" ht="18.95" customHeight="1" thickBot="1" x14ac:dyDescent="0.25">
      <c r="A29" s="16" t="s">
        <v>47</v>
      </c>
      <c r="B29" s="74"/>
      <c r="C29" s="90">
        <f>SUM(C13:C28)</f>
        <v>0</v>
      </c>
      <c r="D29" s="91">
        <f t="shared" ref="D29:L29" si="1">SUM(D13:D28)</f>
        <v>0</v>
      </c>
      <c r="E29" s="91">
        <f>SUM(E13:E28)</f>
        <v>0</v>
      </c>
      <c r="F29" s="91">
        <f t="shared" si="1"/>
        <v>0</v>
      </c>
      <c r="G29" s="91">
        <f t="shared" si="1"/>
        <v>0</v>
      </c>
      <c r="H29" s="91">
        <f t="shared" si="1"/>
        <v>0</v>
      </c>
      <c r="I29" s="91">
        <f t="shared" si="1"/>
        <v>0</v>
      </c>
      <c r="J29" s="91">
        <f t="shared" si="1"/>
        <v>0</v>
      </c>
      <c r="K29" s="92">
        <f t="shared" si="1"/>
        <v>0</v>
      </c>
      <c r="L29" s="93">
        <f t="shared" si="1"/>
        <v>0</v>
      </c>
      <c r="M29" s="2"/>
    </row>
    <row r="30" spans="1:13" ht="18.95" customHeight="1" x14ac:dyDescent="0.2">
      <c r="A30" s="110" t="s">
        <v>45</v>
      </c>
      <c r="B30" s="11" t="s">
        <v>24</v>
      </c>
      <c r="C30" s="28">
        <f>'Kierunek L'!C30+'Kierunek P'!C30</f>
        <v>0</v>
      </c>
      <c r="D30" s="73">
        <f>'Kierunek L'!D30+'Kierunek P'!D30</f>
        <v>0</v>
      </c>
      <c r="E30" s="72">
        <f>'Kierunek L'!E30+'Kierunek P'!E30</f>
        <v>0</v>
      </c>
      <c r="F30" s="28">
        <f>'Kierunek L'!F30+'Kierunek P'!F30</f>
        <v>0</v>
      </c>
      <c r="G30" s="28">
        <f>'Kierunek L'!G30+'Kierunek P'!G30</f>
        <v>0</v>
      </c>
      <c r="H30" s="28">
        <f>'Kierunek L'!H30+'Kierunek P'!H30</f>
        <v>0</v>
      </c>
      <c r="I30" s="28">
        <f>'Kierunek L'!I30+'Kierunek P'!I30</f>
        <v>0</v>
      </c>
      <c r="J30" s="28">
        <f>'Kierunek L'!J30+'Kierunek P'!J30</f>
        <v>0</v>
      </c>
      <c r="K30" s="28">
        <f>'Kierunek L'!K30+'Kierunek P'!K30</f>
        <v>0</v>
      </c>
      <c r="L30" s="14">
        <f t="shared" si="0"/>
        <v>0</v>
      </c>
      <c r="M30" s="2"/>
    </row>
    <row r="31" spans="1:13" ht="18.95" customHeight="1" x14ac:dyDescent="0.2">
      <c r="A31" s="107"/>
      <c r="B31" s="12" t="s">
        <v>23</v>
      </c>
      <c r="C31" s="28">
        <f>'Kierunek L'!C31+'Kierunek P'!C31</f>
        <v>0</v>
      </c>
      <c r="D31" s="73">
        <f>'Kierunek L'!D31+'Kierunek P'!D31</f>
        <v>0</v>
      </c>
      <c r="E31" s="71">
        <f>'Kierunek L'!E31+'Kierunek P'!E31</f>
        <v>0</v>
      </c>
      <c r="F31" s="28">
        <f>'Kierunek L'!F31+'Kierunek P'!F31</f>
        <v>0</v>
      </c>
      <c r="G31" s="28">
        <f>'Kierunek L'!G31+'Kierunek P'!G31</f>
        <v>0</v>
      </c>
      <c r="H31" s="28">
        <f>'Kierunek L'!H31+'Kierunek P'!H31</f>
        <v>0</v>
      </c>
      <c r="I31" s="28">
        <f>'Kierunek L'!I31+'Kierunek P'!I31</f>
        <v>0</v>
      </c>
      <c r="J31" s="28">
        <f>'Kierunek L'!J31+'Kierunek P'!J31</f>
        <v>0</v>
      </c>
      <c r="K31" s="28">
        <f>'Kierunek L'!K31+'Kierunek P'!K31</f>
        <v>0</v>
      </c>
      <c r="L31" s="14">
        <f t="shared" si="0"/>
        <v>0</v>
      </c>
      <c r="M31" s="2"/>
    </row>
    <row r="32" spans="1:13" ht="18.95" customHeight="1" x14ac:dyDescent="0.2">
      <c r="A32" s="107"/>
      <c r="B32" s="12" t="s">
        <v>25</v>
      </c>
      <c r="C32" s="28">
        <f>'Kierunek L'!C32+'Kierunek P'!C32</f>
        <v>0</v>
      </c>
      <c r="D32" s="73">
        <f>'Kierunek L'!D32+'Kierunek P'!D32</f>
        <v>0</v>
      </c>
      <c r="E32" s="71">
        <f>'Kierunek L'!E32+'Kierunek P'!E32</f>
        <v>0</v>
      </c>
      <c r="F32" s="28">
        <f>'Kierunek L'!F32+'Kierunek P'!F32</f>
        <v>0</v>
      </c>
      <c r="G32" s="28">
        <f>'Kierunek L'!G32+'Kierunek P'!G32</f>
        <v>0</v>
      </c>
      <c r="H32" s="28">
        <f>'Kierunek L'!H32+'Kierunek P'!H32</f>
        <v>0</v>
      </c>
      <c r="I32" s="28">
        <f>'Kierunek L'!I32+'Kierunek P'!I32</f>
        <v>0</v>
      </c>
      <c r="J32" s="28">
        <f>'Kierunek L'!J32+'Kierunek P'!J32</f>
        <v>0</v>
      </c>
      <c r="K32" s="28">
        <f>'Kierunek L'!K32+'Kierunek P'!K32</f>
        <v>0</v>
      </c>
      <c r="L32" s="14">
        <f t="shared" si="0"/>
        <v>0</v>
      </c>
      <c r="M32" s="2"/>
    </row>
    <row r="33" spans="1:13" ht="18.95" customHeight="1" x14ac:dyDescent="0.2">
      <c r="A33" s="107"/>
      <c r="B33" s="12" t="s">
        <v>26</v>
      </c>
      <c r="C33" s="28">
        <f>'Kierunek L'!C33+'Kierunek P'!C33</f>
        <v>0</v>
      </c>
      <c r="D33" s="73">
        <f>'Kierunek L'!D33+'Kierunek P'!D33</f>
        <v>0</v>
      </c>
      <c r="E33" s="71">
        <f>'Kierunek L'!E33+'Kierunek P'!E33</f>
        <v>0</v>
      </c>
      <c r="F33" s="28">
        <f>'Kierunek L'!F33+'Kierunek P'!F33</f>
        <v>0</v>
      </c>
      <c r="G33" s="28">
        <f>'Kierunek L'!G33+'Kierunek P'!G33</f>
        <v>0</v>
      </c>
      <c r="H33" s="28">
        <f>'Kierunek L'!H33+'Kierunek P'!H33</f>
        <v>0</v>
      </c>
      <c r="I33" s="28">
        <f>'Kierunek L'!I33+'Kierunek P'!I33</f>
        <v>0</v>
      </c>
      <c r="J33" s="28">
        <f>'Kierunek L'!J33+'Kierunek P'!J33</f>
        <v>0</v>
      </c>
      <c r="K33" s="28">
        <f>'Kierunek L'!K33+'Kierunek P'!K33</f>
        <v>0</v>
      </c>
      <c r="L33" s="14">
        <f t="shared" si="0"/>
        <v>0</v>
      </c>
      <c r="M33" s="2"/>
    </row>
    <row r="34" spans="1:13" ht="18.95" customHeight="1" x14ac:dyDescent="0.2">
      <c r="A34" s="107"/>
      <c r="B34" s="12" t="s">
        <v>27</v>
      </c>
      <c r="C34" s="28">
        <f>'Kierunek L'!C34+'Kierunek P'!C34</f>
        <v>0</v>
      </c>
      <c r="D34" s="73">
        <f>'Kierunek L'!D34+'Kierunek P'!D34</f>
        <v>0</v>
      </c>
      <c r="E34" s="71">
        <f>'Kierunek L'!E34+'Kierunek P'!E34</f>
        <v>0</v>
      </c>
      <c r="F34" s="28">
        <f>'Kierunek L'!F34+'Kierunek P'!F34</f>
        <v>0</v>
      </c>
      <c r="G34" s="28">
        <f>'Kierunek L'!G34+'Kierunek P'!G34</f>
        <v>0</v>
      </c>
      <c r="H34" s="28">
        <f>'Kierunek L'!H34+'Kierunek P'!H34</f>
        <v>0</v>
      </c>
      <c r="I34" s="28">
        <f>'Kierunek L'!I34+'Kierunek P'!I34</f>
        <v>0</v>
      </c>
      <c r="J34" s="28">
        <f>'Kierunek L'!J34+'Kierunek P'!J34</f>
        <v>0</v>
      </c>
      <c r="K34" s="28">
        <f>'Kierunek L'!K34+'Kierunek P'!K34</f>
        <v>0</v>
      </c>
      <c r="L34" s="14">
        <f t="shared" si="0"/>
        <v>0</v>
      </c>
      <c r="M34" s="2"/>
    </row>
    <row r="35" spans="1:13" ht="18.95" customHeight="1" x14ac:dyDescent="0.2">
      <c r="A35" s="107"/>
      <c r="B35" s="12" t="s">
        <v>28</v>
      </c>
      <c r="C35" s="28">
        <f>'Kierunek L'!C35+'Kierunek P'!C35</f>
        <v>0</v>
      </c>
      <c r="D35" s="73">
        <f>'Kierunek L'!D35+'Kierunek P'!D35</f>
        <v>0</v>
      </c>
      <c r="E35" s="71">
        <f>'Kierunek L'!E35+'Kierunek P'!E35</f>
        <v>0</v>
      </c>
      <c r="F35" s="28">
        <f>'Kierunek L'!F35+'Kierunek P'!F35</f>
        <v>0</v>
      </c>
      <c r="G35" s="28">
        <f>'Kierunek L'!G35+'Kierunek P'!G35</f>
        <v>0</v>
      </c>
      <c r="H35" s="28">
        <f>'Kierunek L'!H35+'Kierunek P'!H35</f>
        <v>0</v>
      </c>
      <c r="I35" s="28">
        <f>'Kierunek L'!I35+'Kierunek P'!I35</f>
        <v>0</v>
      </c>
      <c r="J35" s="28">
        <f>'Kierunek L'!J35+'Kierunek P'!J35</f>
        <v>0</v>
      </c>
      <c r="K35" s="28">
        <f>'Kierunek L'!K35+'Kierunek P'!K35</f>
        <v>0</v>
      </c>
      <c r="L35" s="14">
        <f t="shared" si="0"/>
        <v>0</v>
      </c>
      <c r="M35" s="2"/>
    </row>
    <row r="36" spans="1:13" ht="18.95" customHeight="1" x14ac:dyDescent="0.2">
      <c r="A36" s="107"/>
      <c r="B36" s="12" t="s">
        <v>29</v>
      </c>
      <c r="C36" s="28">
        <f>'Kierunek L'!C36+'Kierunek P'!C36</f>
        <v>0</v>
      </c>
      <c r="D36" s="73">
        <f>'Kierunek L'!D36+'Kierunek P'!D36</f>
        <v>0</v>
      </c>
      <c r="E36" s="71">
        <f>'Kierunek L'!E36+'Kierunek P'!E36</f>
        <v>0</v>
      </c>
      <c r="F36" s="28">
        <f>'Kierunek L'!F36+'Kierunek P'!F36</f>
        <v>0</v>
      </c>
      <c r="G36" s="28">
        <f>'Kierunek L'!G36+'Kierunek P'!G36</f>
        <v>0</v>
      </c>
      <c r="H36" s="28">
        <f>'Kierunek L'!H36+'Kierunek P'!H36</f>
        <v>0</v>
      </c>
      <c r="I36" s="28">
        <f>'Kierunek L'!I36+'Kierunek P'!I36</f>
        <v>0</v>
      </c>
      <c r="J36" s="28">
        <f>'Kierunek L'!J36+'Kierunek P'!J36</f>
        <v>0</v>
      </c>
      <c r="K36" s="28">
        <f>'Kierunek L'!K36+'Kierunek P'!K36</f>
        <v>0</v>
      </c>
      <c r="L36" s="14">
        <f t="shared" si="0"/>
        <v>0</v>
      </c>
      <c r="M36" s="2"/>
    </row>
    <row r="37" spans="1:13" ht="18.95" customHeight="1" thickBot="1" x14ac:dyDescent="0.25">
      <c r="A37" s="108"/>
      <c r="B37" s="12" t="s">
        <v>30</v>
      </c>
      <c r="C37" s="75">
        <f>'Kierunek L'!C37+'Kierunek P'!C37</f>
        <v>0</v>
      </c>
      <c r="D37" s="76">
        <f>'Kierunek L'!D37+'Kierunek P'!D37</f>
        <v>0</v>
      </c>
      <c r="E37" s="77">
        <f>'Kierunek L'!E37+'Kierunek P'!E37</f>
        <v>0</v>
      </c>
      <c r="F37" s="75">
        <f>'Kierunek L'!F37+'Kierunek P'!F37</f>
        <v>0</v>
      </c>
      <c r="G37" s="75">
        <f>'Kierunek L'!G37+'Kierunek P'!G37</f>
        <v>0</v>
      </c>
      <c r="H37" s="75">
        <f>'Kierunek L'!H37+'Kierunek P'!H37</f>
        <v>0</v>
      </c>
      <c r="I37" s="28">
        <f>'Kierunek L'!I37+'Kierunek P'!I37</f>
        <v>0</v>
      </c>
      <c r="J37" s="75">
        <f>'Kierunek L'!J37+'Kierunek P'!J37</f>
        <v>0</v>
      </c>
      <c r="K37" s="75">
        <f>'Kierunek L'!K37+'Kierunek P'!K37</f>
        <v>0</v>
      </c>
      <c r="L37" s="15">
        <f t="shared" si="0"/>
        <v>0</v>
      </c>
      <c r="M37" s="2"/>
    </row>
    <row r="38" spans="1:13" ht="21.75" customHeight="1" thickBot="1" x14ac:dyDescent="0.25">
      <c r="A38" s="22" t="s">
        <v>48</v>
      </c>
      <c r="B38" s="74"/>
      <c r="C38" s="81">
        <f>SUM(C30:C37)</f>
        <v>0</v>
      </c>
      <c r="D38" s="82">
        <f t="shared" ref="D38:L38" si="2">SUM(D30:D37)</f>
        <v>0</v>
      </c>
      <c r="E38" s="82">
        <f>SUM(E30:E37)</f>
        <v>0</v>
      </c>
      <c r="F38" s="82">
        <f t="shared" si="2"/>
        <v>0</v>
      </c>
      <c r="G38" s="82">
        <f t="shared" si="2"/>
        <v>0</v>
      </c>
      <c r="H38" s="82">
        <f t="shared" si="2"/>
        <v>0</v>
      </c>
      <c r="I38" s="82">
        <f t="shared" ref="I38" si="3">SUM(I30:I37)</f>
        <v>0</v>
      </c>
      <c r="J38" s="82">
        <f t="shared" si="2"/>
        <v>0</v>
      </c>
      <c r="K38" s="83">
        <f t="shared" si="2"/>
        <v>0</v>
      </c>
      <c r="L38" s="84">
        <f t="shared" si="2"/>
        <v>0</v>
      </c>
      <c r="M38" s="2"/>
    </row>
    <row r="39" spans="1:13" ht="19.5" customHeight="1" thickBot="1" x14ac:dyDescent="0.25">
      <c r="A39" s="32" t="s">
        <v>49</v>
      </c>
      <c r="B39" s="33"/>
      <c r="C39" s="78">
        <f>C29+C38</f>
        <v>0</v>
      </c>
      <c r="D39" s="79">
        <f t="shared" ref="D39:L39" si="4">D29+D38</f>
        <v>0</v>
      </c>
      <c r="E39" s="79">
        <f>E29+E38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ref="I39" si="5">I29+I38</f>
        <v>0</v>
      </c>
      <c r="J39" s="79">
        <f t="shared" si="4"/>
        <v>0</v>
      </c>
      <c r="K39" s="80">
        <f t="shared" si="4"/>
        <v>0</v>
      </c>
      <c r="L39" s="80">
        <f t="shared" si="4"/>
        <v>0</v>
      </c>
    </row>
  </sheetData>
  <mergeCells count="15">
    <mergeCell ref="A13:A28"/>
    <mergeCell ref="A30:A37"/>
    <mergeCell ref="G9:G11"/>
    <mergeCell ref="H9:H11"/>
    <mergeCell ref="J9:J11"/>
    <mergeCell ref="E9:E11"/>
    <mergeCell ref="I9:I11"/>
    <mergeCell ref="K9:K11"/>
    <mergeCell ref="B1:L1"/>
    <mergeCell ref="A9:A12"/>
    <mergeCell ref="B9:B12"/>
    <mergeCell ref="C9:C11"/>
    <mergeCell ref="D9:D11"/>
    <mergeCell ref="F9:F11"/>
    <mergeCell ref="L9:L12"/>
  </mergeCells>
  <phoneticPr fontId="13" type="noConversion"/>
  <printOptions horizontalCentered="1"/>
  <pageMargins left="0.78740157480314965" right="0.59055118110236227" top="0.98425196850393704" bottom="0.98425196850393704" header="0.51181102362204722" footer="0.51181102362204722"/>
  <pageSetup paperSize="9" scale="66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71"/>
  <sheetViews>
    <sheetView showFormulas="1" topLeftCell="AQ1" workbookViewId="0">
      <selection activeCell="AQ2" sqref="AQ2"/>
    </sheetView>
  </sheetViews>
  <sheetFormatPr defaultRowHeight="12.75" x14ac:dyDescent="0.2"/>
  <cols>
    <col min="3" max="3" width="12.7109375" customWidth="1"/>
  </cols>
  <sheetData>
    <row r="1" spans="1:223" x14ac:dyDescent="0.2">
      <c r="A1" s="51" t="s">
        <v>51</v>
      </c>
      <c r="B1" s="51" t="s">
        <v>52</v>
      </c>
      <c r="C1" s="51" t="s">
        <v>53</v>
      </c>
      <c r="D1" s="51" t="s">
        <v>54</v>
      </c>
      <c r="E1" s="51" t="s">
        <v>59</v>
      </c>
      <c r="F1" s="51" t="s">
        <v>58</v>
      </c>
      <c r="G1" s="51" t="s">
        <v>228</v>
      </c>
      <c r="H1" s="52" t="s">
        <v>60</v>
      </c>
      <c r="I1" s="52" t="s">
        <v>61</v>
      </c>
      <c r="J1" s="52" t="s">
        <v>62</v>
      </c>
      <c r="K1" s="52" t="s">
        <v>63</v>
      </c>
      <c r="L1" s="52" t="s">
        <v>64</v>
      </c>
      <c r="M1" s="52" t="s">
        <v>65</v>
      </c>
      <c r="N1" s="52" t="s">
        <v>66</v>
      </c>
      <c r="O1" s="52" t="s">
        <v>67</v>
      </c>
      <c r="P1" s="52" t="s">
        <v>68</v>
      </c>
      <c r="Q1" s="52" t="s">
        <v>69</v>
      </c>
      <c r="R1" s="52" t="s">
        <v>70</v>
      </c>
      <c r="S1" s="52" t="s">
        <v>71</v>
      </c>
      <c r="T1" s="52" t="s">
        <v>72</v>
      </c>
      <c r="U1" s="52" t="s">
        <v>73</v>
      </c>
      <c r="V1" s="52" t="s">
        <v>74</v>
      </c>
      <c r="W1" s="52" t="s">
        <v>75</v>
      </c>
      <c r="X1" s="52" t="s">
        <v>76</v>
      </c>
      <c r="Y1" s="52" t="s">
        <v>77</v>
      </c>
      <c r="Z1" s="52" t="s">
        <v>78</v>
      </c>
      <c r="AA1" s="52" t="s">
        <v>79</v>
      </c>
      <c r="AB1" s="52" t="s">
        <v>80</v>
      </c>
      <c r="AC1" s="52" t="s">
        <v>81</v>
      </c>
      <c r="AD1" s="52" t="s">
        <v>82</v>
      </c>
      <c r="AE1" s="52" t="s">
        <v>83</v>
      </c>
      <c r="AF1" s="52" t="s">
        <v>84</v>
      </c>
      <c r="AG1" s="52" t="s">
        <v>85</v>
      </c>
      <c r="AH1" s="52" t="s">
        <v>86</v>
      </c>
      <c r="AI1" s="52" t="s">
        <v>87</v>
      </c>
      <c r="AJ1" s="52" t="s">
        <v>88</v>
      </c>
      <c r="AK1" s="52" t="s">
        <v>89</v>
      </c>
      <c r="AL1" s="52" t="s">
        <v>90</v>
      </c>
      <c r="AM1" s="52" t="s">
        <v>91</v>
      </c>
      <c r="AN1" s="52" t="s">
        <v>92</v>
      </c>
      <c r="AO1" s="52" t="s">
        <v>93</v>
      </c>
      <c r="AP1" s="52" t="s">
        <v>94</v>
      </c>
      <c r="AQ1" s="52" t="s">
        <v>95</v>
      </c>
      <c r="AR1" s="52" t="s">
        <v>96</v>
      </c>
      <c r="AS1" s="52" t="s">
        <v>97</v>
      </c>
      <c r="AT1" s="52" t="s">
        <v>98</v>
      </c>
      <c r="AU1" s="52" t="s">
        <v>99</v>
      </c>
      <c r="AV1" s="52" t="s">
        <v>100</v>
      </c>
      <c r="AW1" s="52" t="s">
        <v>101</v>
      </c>
      <c r="AX1" s="52" t="s">
        <v>102</v>
      </c>
      <c r="AY1" s="52" t="s">
        <v>103</v>
      </c>
      <c r="AZ1" s="52" t="s">
        <v>104</v>
      </c>
      <c r="BA1" s="52" t="s">
        <v>105</v>
      </c>
      <c r="BB1" s="52" t="s">
        <v>106</v>
      </c>
      <c r="BC1" s="52" t="s">
        <v>107</v>
      </c>
      <c r="BD1" s="52" t="s">
        <v>108</v>
      </c>
      <c r="BE1" s="52" t="s">
        <v>109</v>
      </c>
      <c r="BF1" s="52" t="s">
        <v>110</v>
      </c>
      <c r="BG1" s="52" t="s">
        <v>111</v>
      </c>
      <c r="BH1" s="52" t="s">
        <v>112</v>
      </c>
      <c r="BI1" s="52" t="s">
        <v>113</v>
      </c>
      <c r="BJ1" s="52" t="s">
        <v>114</v>
      </c>
      <c r="BK1" s="52" t="s">
        <v>115</v>
      </c>
      <c r="BL1" s="52" t="s">
        <v>116</v>
      </c>
      <c r="BM1" s="52" t="s">
        <v>117</v>
      </c>
      <c r="BN1" s="52" t="s">
        <v>118</v>
      </c>
      <c r="BO1" s="52" t="s">
        <v>119</v>
      </c>
      <c r="BP1" s="52" t="s">
        <v>120</v>
      </c>
      <c r="BQ1" s="52" t="s">
        <v>121</v>
      </c>
      <c r="BR1" s="52" t="s">
        <v>122</v>
      </c>
      <c r="BS1" s="52" t="s">
        <v>123</v>
      </c>
      <c r="BT1" s="52" t="s">
        <v>124</v>
      </c>
      <c r="BU1" s="52" t="s">
        <v>125</v>
      </c>
      <c r="BV1" s="52" t="s">
        <v>126</v>
      </c>
      <c r="BW1" s="52" t="s">
        <v>127</v>
      </c>
      <c r="BX1" s="52" t="s">
        <v>128</v>
      </c>
      <c r="BY1" s="52" t="s">
        <v>129</v>
      </c>
      <c r="BZ1" s="52" t="s">
        <v>130</v>
      </c>
      <c r="CA1" s="52" t="s">
        <v>131</v>
      </c>
      <c r="CB1" s="52" t="s">
        <v>132</v>
      </c>
      <c r="CC1" s="52" t="s">
        <v>133</v>
      </c>
      <c r="CD1" s="52" t="s">
        <v>134</v>
      </c>
      <c r="CE1" s="52" t="s">
        <v>135</v>
      </c>
      <c r="CF1" s="52" t="s">
        <v>136</v>
      </c>
      <c r="CG1" s="52" t="s">
        <v>137</v>
      </c>
      <c r="CH1" s="52" t="s">
        <v>138</v>
      </c>
      <c r="CI1" s="52" t="s">
        <v>139</v>
      </c>
      <c r="CJ1" s="52" t="s">
        <v>140</v>
      </c>
      <c r="CK1" s="52" t="s">
        <v>141</v>
      </c>
      <c r="CL1" s="52" t="s">
        <v>142</v>
      </c>
      <c r="CM1" s="52" t="s">
        <v>143</v>
      </c>
      <c r="CN1" s="52" t="s">
        <v>144</v>
      </c>
      <c r="CO1" s="52" t="s">
        <v>145</v>
      </c>
      <c r="CP1" s="52" t="s">
        <v>146</v>
      </c>
      <c r="CQ1" s="52" t="s">
        <v>147</v>
      </c>
      <c r="CR1" s="52" t="s">
        <v>148</v>
      </c>
      <c r="CS1" s="52" t="s">
        <v>149</v>
      </c>
      <c r="CT1" s="52" t="s">
        <v>150</v>
      </c>
      <c r="CU1" s="52" t="s">
        <v>151</v>
      </c>
      <c r="CV1" s="52" t="s">
        <v>152</v>
      </c>
      <c r="CW1" s="52" t="s">
        <v>153</v>
      </c>
      <c r="CX1" s="52" t="s">
        <v>154</v>
      </c>
      <c r="CY1" s="52" t="s">
        <v>155</v>
      </c>
      <c r="CZ1" s="52" t="s">
        <v>156</v>
      </c>
      <c r="DA1" s="52" t="s">
        <v>157</v>
      </c>
      <c r="DB1" s="52" t="s">
        <v>158</v>
      </c>
      <c r="DC1" s="52" t="s">
        <v>159</v>
      </c>
      <c r="DD1" s="52" t="s">
        <v>160</v>
      </c>
      <c r="DE1" s="52" t="s">
        <v>161</v>
      </c>
      <c r="DF1" s="52" t="s">
        <v>162</v>
      </c>
      <c r="DG1" s="52" t="s">
        <v>163</v>
      </c>
      <c r="DH1" s="52" t="s">
        <v>164</v>
      </c>
      <c r="DI1" s="52" t="s">
        <v>165</v>
      </c>
      <c r="DJ1" s="52" t="s">
        <v>166</v>
      </c>
      <c r="DK1" s="52" t="s">
        <v>167</v>
      </c>
      <c r="DL1" s="52" t="s">
        <v>168</v>
      </c>
      <c r="DM1" s="52" t="s">
        <v>169</v>
      </c>
      <c r="DN1" s="52" t="s">
        <v>170</v>
      </c>
      <c r="DO1" s="52" t="s">
        <v>171</v>
      </c>
      <c r="DP1" s="52" t="s">
        <v>172</v>
      </c>
      <c r="DQ1" s="52" t="s">
        <v>173</v>
      </c>
      <c r="DR1" s="52" t="s">
        <v>174</v>
      </c>
      <c r="DS1" s="52" t="s">
        <v>175</v>
      </c>
      <c r="DT1" s="52" t="s">
        <v>176</v>
      </c>
      <c r="DU1" s="52" t="s">
        <v>177</v>
      </c>
      <c r="DV1" s="52" t="s">
        <v>178</v>
      </c>
      <c r="DW1" s="52" t="s">
        <v>179</v>
      </c>
      <c r="DX1" s="52" t="s">
        <v>180</v>
      </c>
      <c r="DY1" s="52" t="s">
        <v>181</v>
      </c>
      <c r="DZ1" s="52" t="s">
        <v>182</v>
      </c>
      <c r="EA1" s="52" t="s">
        <v>183</v>
      </c>
      <c r="EB1" s="52" t="s">
        <v>184</v>
      </c>
      <c r="EC1" s="52" t="s">
        <v>185</v>
      </c>
      <c r="ED1" s="52" t="s">
        <v>186</v>
      </c>
      <c r="EE1" s="52" t="s">
        <v>187</v>
      </c>
      <c r="EF1" s="52" t="s">
        <v>188</v>
      </c>
      <c r="EG1" s="52" t="s">
        <v>189</v>
      </c>
      <c r="EH1" s="52" t="s">
        <v>190</v>
      </c>
      <c r="EI1" s="52" t="s">
        <v>191</v>
      </c>
      <c r="EJ1" s="52" t="s">
        <v>192</v>
      </c>
      <c r="EK1" s="52" t="s">
        <v>193</v>
      </c>
      <c r="EL1" s="52" t="s">
        <v>194</v>
      </c>
      <c r="EM1" s="52" t="s">
        <v>195</v>
      </c>
      <c r="EN1" s="52" t="s">
        <v>196</v>
      </c>
      <c r="EO1" s="52" t="s">
        <v>197</v>
      </c>
      <c r="EP1" s="52" t="s">
        <v>198</v>
      </c>
      <c r="EQ1" s="52" t="s">
        <v>199</v>
      </c>
      <c r="ER1" s="52" t="s">
        <v>200</v>
      </c>
      <c r="ES1" s="52" t="s">
        <v>201</v>
      </c>
      <c r="ET1" s="52" t="s">
        <v>202</v>
      </c>
      <c r="EU1" s="52" t="s">
        <v>203</v>
      </c>
      <c r="EV1" s="52" t="s">
        <v>204</v>
      </c>
      <c r="EW1" s="52" t="s">
        <v>205</v>
      </c>
      <c r="EX1" s="52" t="s">
        <v>206</v>
      </c>
      <c r="EY1" s="52" t="s">
        <v>207</v>
      </c>
      <c r="EZ1" s="52" t="s">
        <v>208</v>
      </c>
      <c r="FA1" s="52" t="s">
        <v>209</v>
      </c>
      <c r="FB1" s="52" t="s">
        <v>210</v>
      </c>
      <c r="FC1" s="52" t="s">
        <v>211</v>
      </c>
      <c r="FD1" s="52" t="s">
        <v>212</v>
      </c>
      <c r="FE1" s="52" t="s">
        <v>213</v>
      </c>
      <c r="FF1" s="52" t="s">
        <v>214</v>
      </c>
      <c r="FG1" s="52" t="s">
        <v>215</v>
      </c>
      <c r="FH1" s="52" t="s">
        <v>216</v>
      </c>
      <c r="FI1" s="52" t="s">
        <v>217</v>
      </c>
      <c r="FJ1" s="52" t="s">
        <v>218</v>
      </c>
      <c r="FK1" s="52" t="s">
        <v>219</v>
      </c>
      <c r="FL1" s="52" t="s">
        <v>220</v>
      </c>
      <c r="FM1" s="52" t="s">
        <v>221</v>
      </c>
      <c r="FN1" s="52" t="s">
        <v>222</v>
      </c>
      <c r="FO1" s="52" t="s">
        <v>223</v>
      </c>
      <c r="FP1" s="52" t="s">
        <v>224</v>
      </c>
      <c r="FQ1" s="52" t="s">
        <v>225</v>
      </c>
      <c r="FR1" s="52" t="s">
        <v>226</v>
      </c>
      <c r="FS1" s="52" t="s">
        <v>227</v>
      </c>
      <c r="FT1" s="52" t="s">
        <v>231</v>
      </c>
      <c r="FU1" s="52" t="s">
        <v>232</v>
      </c>
      <c r="FV1" s="52" t="s">
        <v>279</v>
      </c>
      <c r="FW1" s="52" t="s">
        <v>233</v>
      </c>
      <c r="FX1" s="52" t="s">
        <v>234</v>
      </c>
      <c r="FY1" s="52" t="s">
        <v>235</v>
      </c>
      <c r="FZ1" s="52" t="s">
        <v>236</v>
      </c>
      <c r="GA1" s="52" t="s">
        <v>237</v>
      </c>
      <c r="GB1" s="52" t="s">
        <v>238</v>
      </c>
      <c r="GC1" s="52" t="s">
        <v>239</v>
      </c>
      <c r="GD1" s="52" t="s">
        <v>240</v>
      </c>
      <c r="GE1" s="52" t="s">
        <v>241</v>
      </c>
      <c r="GF1" s="52" t="s">
        <v>242</v>
      </c>
      <c r="GG1" s="52" t="s">
        <v>243</v>
      </c>
      <c r="GH1" s="52" t="s">
        <v>244</v>
      </c>
      <c r="GI1" s="52" t="s">
        <v>245</v>
      </c>
      <c r="GJ1" s="52" t="s">
        <v>246</v>
      </c>
      <c r="GK1" s="52" t="s">
        <v>247</v>
      </c>
      <c r="GL1" s="52" t="s">
        <v>248</v>
      </c>
      <c r="GM1" s="52" t="s">
        <v>249</v>
      </c>
      <c r="GN1" s="52" t="s">
        <v>250</v>
      </c>
      <c r="GO1" s="52" t="s">
        <v>251</v>
      </c>
      <c r="GP1" s="52" t="s">
        <v>252</v>
      </c>
      <c r="GQ1" s="52" t="s">
        <v>253</v>
      </c>
      <c r="GR1" s="52" t="s">
        <v>255</v>
      </c>
      <c r="GS1" s="52" t="s">
        <v>256</v>
      </c>
      <c r="GT1" s="52" t="s">
        <v>257</v>
      </c>
      <c r="GU1" s="52" t="s">
        <v>258</v>
      </c>
      <c r="GV1" s="52" t="s">
        <v>259</v>
      </c>
      <c r="GW1" s="52" t="s">
        <v>260</v>
      </c>
      <c r="GX1" s="52" t="s">
        <v>261</v>
      </c>
      <c r="GY1" s="52" t="s">
        <v>262</v>
      </c>
      <c r="GZ1" s="52" t="s">
        <v>263</v>
      </c>
      <c r="HA1" s="52" t="s">
        <v>264</v>
      </c>
      <c r="HB1" s="52" t="s">
        <v>265</v>
      </c>
      <c r="HC1" s="52" t="s">
        <v>266</v>
      </c>
      <c r="HD1" s="52" t="s">
        <v>267</v>
      </c>
      <c r="HE1" s="52" t="s">
        <v>268</v>
      </c>
      <c r="HF1" s="52" t="s">
        <v>269</v>
      </c>
      <c r="HG1" s="52" t="s">
        <v>270</v>
      </c>
      <c r="HH1" s="52" t="s">
        <v>271</v>
      </c>
      <c r="HI1" s="52" t="s">
        <v>272</v>
      </c>
      <c r="HJ1" s="52" t="s">
        <v>273</v>
      </c>
      <c r="HK1" s="52" t="s">
        <v>274</v>
      </c>
      <c r="HL1" s="52" t="s">
        <v>275</v>
      </c>
      <c r="HM1" s="52" t="s">
        <v>276</v>
      </c>
      <c r="HN1" s="52" t="s">
        <v>277</v>
      </c>
      <c r="HO1" s="52" t="s">
        <v>278</v>
      </c>
    </row>
    <row r="2" spans="1:223" x14ac:dyDescent="0.2">
      <c r="A2">
        <f>'Kierunek L'!D2</f>
        <v>0</v>
      </c>
      <c r="B2">
        <f>'Kierunek L'!D7</f>
        <v>0</v>
      </c>
      <c r="C2">
        <f>'Kierunek L'!D3</f>
        <v>0</v>
      </c>
      <c r="D2">
        <f>'Kierunek L'!D4</f>
        <v>0</v>
      </c>
      <c r="E2">
        <f>'Kierunek L'!D5</f>
        <v>0</v>
      </c>
      <c r="F2" t="str">
        <f>'Kierunek L'!I3</f>
        <v>L</v>
      </c>
      <c r="G2">
        <f>'Kierunek L'!J4</f>
        <v>0</v>
      </c>
      <c r="H2">
        <f>'Kierunek L'!C$33</f>
        <v>0</v>
      </c>
      <c r="I2">
        <f>'Kierunek L'!C$34</f>
        <v>0</v>
      </c>
      <c r="J2">
        <f>'Kierunek L'!C$35</f>
        <v>0</v>
      </c>
      <c r="K2">
        <f>'Kierunek L'!C$36</f>
        <v>0</v>
      </c>
      <c r="L2">
        <f>'Kierunek L'!C$37</f>
        <v>0</v>
      </c>
      <c r="M2" s="61">
        <f>'Kierunek L'!C$13</f>
        <v>0</v>
      </c>
      <c r="N2" s="61">
        <f>'Kierunek L'!C$14</f>
        <v>0</v>
      </c>
      <c r="O2" s="61">
        <f>'Kierunek L'!C$15</f>
        <v>0</v>
      </c>
      <c r="P2" s="61">
        <f>'Kierunek L'!C$16</f>
        <v>0</v>
      </c>
      <c r="Q2" s="61">
        <f>'Kierunek L'!C$17</f>
        <v>0</v>
      </c>
      <c r="R2" s="61">
        <f>'Kierunek L'!C$18</f>
        <v>0</v>
      </c>
      <c r="S2" s="61">
        <f>'Kierunek L'!C$19</f>
        <v>0</v>
      </c>
      <c r="T2" s="61">
        <f>'Kierunek L'!C$20</f>
        <v>0</v>
      </c>
      <c r="U2" s="61">
        <f>'Kierunek L'!C$21</f>
        <v>0</v>
      </c>
      <c r="V2" s="61">
        <f>'Kierunek L'!C$22</f>
        <v>0</v>
      </c>
      <c r="W2" s="61">
        <f>'Kierunek L'!C$23</f>
        <v>0</v>
      </c>
      <c r="X2" s="61">
        <f>'Kierunek L'!C$24</f>
        <v>0</v>
      </c>
      <c r="Y2" s="61">
        <f>'Kierunek L'!C$25</f>
        <v>0</v>
      </c>
      <c r="Z2" s="61">
        <f>'Kierunek L'!C$26</f>
        <v>0</v>
      </c>
      <c r="AA2" s="61">
        <f>'Kierunek L'!C$27</f>
        <v>0</v>
      </c>
      <c r="AB2" s="61">
        <f>'Kierunek L'!C$28</f>
        <v>0</v>
      </c>
      <c r="AC2" s="61">
        <f>'Kierunek L'!C$30</f>
        <v>0</v>
      </c>
      <c r="AD2" s="61">
        <f>'Kierunek L'!C$31</f>
        <v>0</v>
      </c>
      <c r="AE2" s="61">
        <f>'Kierunek L'!C$32</f>
        <v>0</v>
      </c>
      <c r="AF2">
        <f>'Kierunek L'!D$33</f>
        <v>0</v>
      </c>
      <c r="AG2">
        <f>'Kierunek L'!D$34</f>
        <v>0</v>
      </c>
      <c r="AH2">
        <f>'Kierunek L'!D$35</f>
        <v>0</v>
      </c>
      <c r="AI2">
        <f>'Kierunek L'!D$36</f>
        <v>0</v>
      </c>
      <c r="AJ2">
        <f>'Kierunek L'!D$37</f>
        <v>0</v>
      </c>
      <c r="AK2" s="61">
        <f>'Kierunek L'!D$13</f>
        <v>0</v>
      </c>
      <c r="AL2" s="61">
        <f>'Kierunek L'!D$14</f>
        <v>0</v>
      </c>
      <c r="AM2" s="61">
        <f>'Kierunek L'!D$15</f>
        <v>0</v>
      </c>
      <c r="AN2" s="61">
        <f>'Kierunek L'!D$16</f>
        <v>0</v>
      </c>
      <c r="AO2" s="61">
        <f>'Kierunek L'!D$17</f>
        <v>0</v>
      </c>
      <c r="AP2" s="61">
        <f>'Kierunek L'!D$18</f>
        <v>0</v>
      </c>
      <c r="AQ2" s="61">
        <f>'Kierunek L'!D$19</f>
        <v>0</v>
      </c>
      <c r="AR2" s="61">
        <f>'Kierunek L'!D$20</f>
        <v>0</v>
      </c>
      <c r="AS2" s="61">
        <f>'Kierunek L'!D$21</f>
        <v>0</v>
      </c>
      <c r="AT2" s="61">
        <f>'Kierunek L'!D$22</f>
        <v>0</v>
      </c>
      <c r="AU2" s="61">
        <f>'Kierunek L'!D$23</f>
        <v>0</v>
      </c>
      <c r="AV2" s="61">
        <f>'Kierunek L'!D$24</f>
        <v>0</v>
      </c>
      <c r="AW2" s="61">
        <f>'Kierunek L'!D$25</f>
        <v>0</v>
      </c>
      <c r="AX2" s="61">
        <f>'Kierunek L'!D$26</f>
        <v>0</v>
      </c>
      <c r="AY2" s="61">
        <f>'Kierunek L'!D$27</f>
        <v>0</v>
      </c>
      <c r="AZ2" s="61">
        <f>'Kierunek L'!D$28</f>
        <v>0</v>
      </c>
      <c r="BA2" s="61">
        <f>'Kierunek L'!D$30</f>
        <v>0</v>
      </c>
      <c r="BB2" s="61">
        <f>'Kierunek L'!D$31</f>
        <v>0</v>
      </c>
      <c r="BC2" s="61">
        <f>'Kierunek L'!D$32</f>
        <v>0</v>
      </c>
      <c r="BD2">
        <f>'Kierunek L'!E$33</f>
        <v>0</v>
      </c>
      <c r="BE2">
        <f>'Kierunek L'!E$34</f>
        <v>0</v>
      </c>
      <c r="BF2">
        <f>'Kierunek L'!E$35</f>
        <v>0</v>
      </c>
      <c r="BG2">
        <f>'Kierunek L'!E$36</f>
        <v>0</v>
      </c>
      <c r="BH2">
        <f>'Kierunek L'!E$37</f>
        <v>0</v>
      </c>
      <c r="BI2" s="61">
        <f>'Kierunek L'!E$13</f>
        <v>0</v>
      </c>
      <c r="BJ2" s="61">
        <f>'Kierunek L'!E$14</f>
        <v>0</v>
      </c>
      <c r="BK2" s="61">
        <f>'Kierunek L'!E$15</f>
        <v>0</v>
      </c>
      <c r="BL2" s="61">
        <f>'Kierunek L'!E$16</f>
        <v>0</v>
      </c>
      <c r="BM2" s="61">
        <f>'Kierunek L'!E$17</f>
        <v>0</v>
      </c>
      <c r="BN2" s="61">
        <f>'Kierunek L'!E$18</f>
        <v>0</v>
      </c>
      <c r="BO2" s="61">
        <f>'Kierunek L'!E$19</f>
        <v>0</v>
      </c>
      <c r="BP2" s="61">
        <f>'Kierunek L'!E$20</f>
        <v>0</v>
      </c>
      <c r="BQ2" s="61">
        <f>'Kierunek L'!E$21</f>
        <v>0</v>
      </c>
      <c r="BR2" s="61">
        <f>'Kierunek L'!E$22</f>
        <v>0</v>
      </c>
      <c r="BS2" s="61">
        <f>'Kierunek L'!E$23</f>
        <v>0</v>
      </c>
      <c r="BT2" s="61">
        <f>'Kierunek L'!E$24</f>
        <v>0</v>
      </c>
      <c r="BU2" s="61">
        <f>'Kierunek L'!E$25</f>
        <v>0</v>
      </c>
      <c r="BV2" s="61">
        <f>'Kierunek L'!E$26</f>
        <v>0</v>
      </c>
      <c r="BW2" s="61">
        <f>'Kierunek L'!E$27</f>
        <v>0</v>
      </c>
      <c r="BX2" s="61">
        <f>'Kierunek L'!E$28</f>
        <v>0</v>
      </c>
      <c r="BY2" s="61">
        <f>'Kierunek L'!E$30</f>
        <v>0</v>
      </c>
      <c r="BZ2" s="61">
        <f>'Kierunek L'!E$31</f>
        <v>0</v>
      </c>
      <c r="CA2" s="61">
        <f>'Kierunek L'!E$32</f>
        <v>0</v>
      </c>
      <c r="CB2">
        <f>'Kierunek L'!F$33</f>
        <v>0</v>
      </c>
      <c r="CC2">
        <f>'Kierunek L'!F$34</f>
        <v>0</v>
      </c>
      <c r="CD2">
        <f>'Kierunek L'!F$35</f>
        <v>0</v>
      </c>
      <c r="CE2">
        <f>'Kierunek L'!F$36</f>
        <v>0</v>
      </c>
      <c r="CF2">
        <f>'Kierunek L'!F$37</f>
        <v>0</v>
      </c>
      <c r="CG2" s="61">
        <f>'Kierunek L'!F$13</f>
        <v>0</v>
      </c>
      <c r="CH2" s="61">
        <f>'Kierunek L'!F$14</f>
        <v>0</v>
      </c>
      <c r="CI2" s="61">
        <f>'Kierunek L'!F$15</f>
        <v>0</v>
      </c>
      <c r="CJ2" s="61">
        <f>'Kierunek L'!F$16</f>
        <v>0</v>
      </c>
      <c r="CK2" s="61">
        <f>'Kierunek L'!F$17</f>
        <v>0</v>
      </c>
      <c r="CL2" s="61">
        <f>'Kierunek L'!F$18</f>
        <v>0</v>
      </c>
      <c r="CM2" s="61">
        <f>'Kierunek L'!F$19</f>
        <v>0</v>
      </c>
      <c r="CN2" s="61">
        <f>'Kierunek L'!F$20</f>
        <v>0</v>
      </c>
      <c r="CO2" s="61">
        <f>'Kierunek L'!F$21</f>
        <v>0</v>
      </c>
      <c r="CP2" s="61">
        <f>'Kierunek L'!F$22</f>
        <v>0</v>
      </c>
      <c r="CQ2" s="61">
        <f>'Kierunek L'!F$23</f>
        <v>0</v>
      </c>
      <c r="CR2" s="61">
        <f>'Kierunek L'!F$24</f>
        <v>0</v>
      </c>
      <c r="CS2" s="61">
        <f>'Kierunek L'!F$25</f>
        <v>0</v>
      </c>
      <c r="CT2" s="61">
        <f>'Kierunek L'!F$26</f>
        <v>0</v>
      </c>
      <c r="CU2" s="61">
        <f>'Kierunek L'!F$27</f>
        <v>0</v>
      </c>
      <c r="CV2" s="61">
        <f>'Kierunek L'!F$28</f>
        <v>0</v>
      </c>
      <c r="CW2" s="61">
        <f>'Kierunek L'!F$30</f>
        <v>0</v>
      </c>
      <c r="CX2" s="61">
        <f>'Kierunek L'!F$31</f>
        <v>0</v>
      </c>
      <c r="CY2" s="61">
        <f>'Kierunek L'!F$32</f>
        <v>0</v>
      </c>
      <c r="CZ2">
        <f>'Kierunek L'!G$33</f>
        <v>0</v>
      </c>
      <c r="DA2">
        <f>'Kierunek L'!G$34</f>
        <v>0</v>
      </c>
      <c r="DB2">
        <f>'Kierunek L'!G$35</f>
        <v>0</v>
      </c>
      <c r="DC2">
        <f>'Kierunek L'!G$36</f>
        <v>0</v>
      </c>
      <c r="DD2">
        <f>'Kierunek L'!G$37</f>
        <v>0</v>
      </c>
      <c r="DE2" s="61">
        <f>'Kierunek L'!G$13</f>
        <v>0</v>
      </c>
      <c r="DF2" s="61">
        <f>'Kierunek L'!G$14</f>
        <v>0</v>
      </c>
      <c r="DG2" s="61">
        <f>'Kierunek L'!G$15</f>
        <v>0</v>
      </c>
      <c r="DH2" s="61">
        <f>'Kierunek L'!G$16</f>
        <v>0</v>
      </c>
      <c r="DI2" s="61">
        <f>'Kierunek L'!G$17</f>
        <v>0</v>
      </c>
      <c r="DJ2" s="61">
        <f>'Kierunek L'!G$18</f>
        <v>0</v>
      </c>
      <c r="DK2" s="61">
        <f>'Kierunek L'!G$19</f>
        <v>0</v>
      </c>
      <c r="DL2" s="61">
        <f>'Kierunek L'!G$20</f>
        <v>0</v>
      </c>
      <c r="DM2" s="61">
        <f>'Kierunek L'!G$21</f>
        <v>0</v>
      </c>
      <c r="DN2" s="61">
        <f>'Kierunek L'!G$22</f>
        <v>0</v>
      </c>
      <c r="DO2" s="61">
        <f>'Kierunek L'!G$23</f>
        <v>0</v>
      </c>
      <c r="DP2" s="61">
        <f>'Kierunek L'!G$24</f>
        <v>0</v>
      </c>
      <c r="DQ2" s="61">
        <f>'Kierunek L'!G$25</f>
        <v>0</v>
      </c>
      <c r="DR2" s="61">
        <f>'Kierunek L'!G$26</f>
        <v>0</v>
      </c>
      <c r="DS2" s="61">
        <f>'Kierunek L'!G$27</f>
        <v>0</v>
      </c>
      <c r="DT2" s="61">
        <f>'Kierunek L'!G$28</f>
        <v>0</v>
      </c>
      <c r="DU2" s="61">
        <f>'Kierunek L'!G$30</f>
        <v>0</v>
      </c>
      <c r="DV2" s="61">
        <f>'Kierunek L'!G$31</f>
        <v>0</v>
      </c>
      <c r="DW2" s="61">
        <f>'Kierunek L'!G$32</f>
        <v>0</v>
      </c>
      <c r="DX2">
        <f>'Kierunek L'!H$33</f>
        <v>0</v>
      </c>
      <c r="DY2">
        <f>'Kierunek L'!H$34</f>
        <v>0</v>
      </c>
      <c r="DZ2">
        <f>'Kierunek L'!H$35</f>
        <v>0</v>
      </c>
      <c r="EA2">
        <f>'Kierunek L'!H$36</f>
        <v>0</v>
      </c>
      <c r="EB2">
        <f>'Kierunek L'!H$37</f>
        <v>0</v>
      </c>
      <c r="EC2" s="61">
        <f>'Kierunek L'!H$13</f>
        <v>0</v>
      </c>
      <c r="ED2" s="61">
        <f>'Kierunek L'!H$14</f>
        <v>0</v>
      </c>
      <c r="EE2" s="61">
        <f>'Kierunek L'!H$15</f>
        <v>0</v>
      </c>
      <c r="EF2" s="61">
        <f>'Kierunek L'!H$16</f>
        <v>0</v>
      </c>
      <c r="EG2" s="61">
        <f>'Kierunek L'!H$17</f>
        <v>0</v>
      </c>
      <c r="EH2" s="61">
        <f>'Kierunek L'!H$18</f>
        <v>0</v>
      </c>
      <c r="EI2" s="61">
        <f>'Kierunek L'!H$19</f>
        <v>0</v>
      </c>
      <c r="EJ2" s="61">
        <f>'Kierunek L'!H$20</f>
        <v>0</v>
      </c>
      <c r="EK2" s="61">
        <f>'Kierunek L'!H$21</f>
        <v>0</v>
      </c>
      <c r="EL2" s="61">
        <f>'Kierunek L'!H$22</f>
        <v>0</v>
      </c>
      <c r="EM2" s="61">
        <f>'Kierunek L'!H$23</f>
        <v>0</v>
      </c>
      <c r="EN2" s="61">
        <f>'Kierunek L'!H$24</f>
        <v>0</v>
      </c>
      <c r="EO2" s="61">
        <f>'Kierunek L'!H$25</f>
        <v>0</v>
      </c>
      <c r="EP2" s="61">
        <f>'Kierunek L'!H$26</f>
        <v>0</v>
      </c>
      <c r="EQ2" s="61">
        <f>'Kierunek L'!H$27</f>
        <v>0</v>
      </c>
      <c r="ER2" s="61">
        <f>'Kierunek L'!H$28</f>
        <v>0</v>
      </c>
      <c r="ES2" s="61">
        <f>'Kierunek L'!H$30</f>
        <v>0</v>
      </c>
      <c r="ET2" s="61">
        <f>'Kierunek L'!H$31</f>
        <v>0</v>
      </c>
      <c r="EU2" s="61">
        <f>'Kierunek L'!H$32</f>
        <v>0</v>
      </c>
      <c r="EV2">
        <f>'Kierunek L'!I$33</f>
        <v>0</v>
      </c>
      <c r="EW2">
        <f>'Kierunek L'!I$34</f>
        <v>0</v>
      </c>
      <c r="EX2">
        <f>'Kierunek L'!I$35</f>
        <v>0</v>
      </c>
      <c r="EY2">
        <f>'Kierunek L'!I$36</f>
        <v>0</v>
      </c>
      <c r="EZ2">
        <f>'Kierunek L'!I$37</f>
        <v>0</v>
      </c>
      <c r="FA2" s="61">
        <f>'Kierunek L'!I$13</f>
        <v>0</v>
      </c>
      <c r="FB2" s="61">
        <f>'Kierunek L'!I$14</f>
        <v>0</v>
      </c>
      <c r="FC2" s="61">
        <f>'Kierunek L'!I$15</f>
        <v>0</v>
      </c>
      <c r="FD2" s="61">
        <f>'Kierunek L'!I$16</f>
        <v>0</v>
      </c>
      <c r="FE2" s="61">
        <f>'Kierunek L'!I$17</f>
        <v>0</v>
      </c>
      <c r="FF2" s="61">
        <f>'Kierunek L'!I$18</f>
        <v>0</v>
      </c>
      <c r="FG2" s="61">
        <f>'Kierunek L'!I$19</f>
        <v>0</v>
      </c>
      <c r="FH2" s="61">
        <f>'Kierunek L'!I$20</f>
        <v>0</v>
      </c>
      <c r="FI2" s="61">
        <f>'Kierunek L'!I$21</f>
        <v>0</v>
      </c>
      <c r="FJ2" s="61">
        <f>'Kierunek L'!I$22</f>
        <v>0</v>
      </c>
      <c r="FK2" s="61">
        <f>'Kierunek L'!I$23</f>
        <v>0</v>
      </c>
      <c r="FL2" s="61">
        <f>'Kierunek L'!I$24</f>
        <v>0</v>
      </c>
      <c r="FM2" s="61">
        <f>'Kierunek L'!I$25</f>
        <v>0</v>
      </c>
      <c r="FN2" s="61">
        <f>'Kierunek L'!I$26</f>
        <v>0</v>
      </c>
      <c r="FO2" s="61">
        <f>'Kierunek L'!I$27</f>
        <v>0</v>
      </c>
      <c r="FP2" s="61">
        <f>'Kierunek L'!I$28</f>
        <v>0</v>
      </c>
      <c r="FQ2" s="61">
        <f>'Kierunek L'!I$30</f>
        <v>0</v>
      </c>
      <c r="FR2" s="61">
        <f>'Kierunek L'!I$31</f>
        <v>0</v>
      </c>
      <c r="FS2" s="61">
        <f>'Kierunek L'!I$32</f>
        <v>0</v>
      </c>
      <c r="FT2">
        <f>'Kierunek L'!J$33</f>
        <v>0</v>
      </c>
      <c r="FU2">
        <f>'Kierunek L'!J$34</f>
        <v>0</v>
      </c>
      <c r="FV2">
        <f>'Kierunek L'!J$35</f>
        <v>0</v>
      </c>
      <c r="FW2">
        <f>'Kierunek L'!J$36</f>
        <v>0</v>
      </c>
      <c r="FX2">
        <f>'Kierunek L'!J$37</f>
        <v>0</v>
      </c>
      <c r="FY2" s="61">
        <f>'Kierunek L'!J$13</f>
        <v>0</v>
      </c>
      <c r="FZ2" s="61">
        <f>'Kierunek L'!J$14</f>
        <v>0</v>
      </c>
      <c r="GA2" s="61">
        <f>'Kierunek L'!J$15</f>
        <v>0</v>
      </c>
      <c r="GB2" s="61">
        <f>'Kierunek L'!J$16</f>
        <v>0</v>
      </c>
      <c r="GC2" s="61">
        <f>'Kierunek L'!J$17</f>
        <v>0</v>
      </c>
      <c r="GD2" s="61">
        <f>'Kierunek L'!J$18</f>
        <v>0</v>
      </c>
      <c r="GE2" s="61">
        <f>'Kierunek L'!J$19</f>
        <v>0</v>
      </c>
      <c r="GF2" s="61">
        <f>'Kierunek L'!J$20</f>
        <v>0</v>
      </c>
      <c r="GG2" s="61">
        <f>'Kierunek L'!J$21</f>
        <v>0</v>
      </c>
      <c r="GH2" s="61">
        <f>'Kierunek L'!J$22</f>
        <v>0</v>
      </c>
      <c r="GI2" s="61">
        <f>'Kierunek L'!J$23</f>
        <v>0</v>
      </c>
      <c r="GJ2" s="61">
        <f>'Kierunek L'!J$24</f>
        <v>0</v>
      </c>
      <c r="GK2" s="61">
        <f>'Kierunek L'!J$25</f>
        <v>0</v>
      </c>
      <c r="GL2" s="61">
        <f>'Kierunek L'!J$26</f>
        <v>0</v>
      </c>
      <c r="GM2" s="61">
        <f>'Kierunek L'!J$27</f>
        <v>0</v>
      </c>
      <c r="GN2" s="61">
        <f>'Kierunek L'!J$28</f>
        <v>0</v>
      </c>
      <c r="GO2" s="61">
        <f>'Kierunek L'!J$30</f>
        <v>0</v>
      </c>
      <c r="GP2" s="61">
        <f>'Kierunek L'!J$31</f>
        <v>0</v>
      </c>
      <c r="GQ2" s="61">
        <f>'Kierunek L'!J$32</f>
        <v>0</v>
      </c>
      <c r="GR2">
        <f>'Kierunek L'!K$33</f>
        <v>0</v>
      </c>
      <c r="GS2">
        <f>'Kierunek L'!K$34</f>
        <v>0</v>
      </c>
      <c r="GT2">
        <f>'Kierunek L'!K$35</f>
        <v>0</v>
      </c>
      <c r="GU2">
        <f>'Kierunek L'!K$36</f>
        <v>0</v>
      </c>
      <c r="GV2">
        <f>'Kierunek L'!K$37</f>
        <v>0</v>
      </c>
      <c r="GW2" s="61">
        <f>'Kierunek L'!K$13</f>
        <v>0</v>
      </c>
      <c r="GX2" s="61">
        <f>'Kierunek L'!K$14</f>
        <v>0</v>
      </c>
      <c r="GY2" s="61">
        <f>'Kierunek L'!K$15</f>
        <v>0</v>
      </c>
      <c r="GZ2" s="61">
        <f>'Kierunek L'!K$16</f>
        <v>0</v>
      </c>
      <c r="HA2" s="61">
        <f>'Kierunek L'!K$17</f>
        <v>0</v>
      </c>
      <c r="HB2" s="61">
        <f>'Kierunek L'!K$18</f>
        <v>0</v>
      </c>
      <c r="HC2" s="61">
        <f>'Kierunek L'!K$19</f>
        <v>0</v>
      </c>
      <c r="HD2" s="61">
        <f>'Kierunek L'!K$20</f>
        <v>0</v>
      </c>
      <c r="HE2" s="61">
        <f>'Kierunek L'!K$21</f>
        <v>0</v>
      </c>
      <c r="HF2" s="61">
        <f>'Kierunek L'!K$22</f>
        <v>0</v>
      </c>
      <c r="HG2" s="61">
        <f>'Kierunek L'!K$23</f>
        <v>0</v>
      </c>
      <c r="HH2" s="61">
        <f>'Kierunek L'!K$24</f>
        <v>0</v>
      </c>
      <c r="HI2" s="61">
        <f>'Kierunek L'!K$25</f>
        <v>0</v>
      </c>
      <c r="HJ2" s="61">
        <f>'Kierunek L'!K$26</f>
        <v>0</v>
      </c>
      <c r="HK2" s="61">
        <f>'Kierunek L'!K$27</f>
        <v>0</v>
      </c>
      <c r="HL2" s="61">
        <f>'Kierunek L'!K$28</f>
        <v>0</v>
      </c>
      <c r="HM2" s="61">
        <f>'Kierunek L'!K$30</f>
        <v>0</v>
      </c>
      <c r="HN2" s="61">
        <f>'Kierunek L'!K$31</f>
        <v>0</v>
      </c>
      <c r="HO2" s="61">
        <f>'Kierunek L'!K$32</f>
        <v>0</v>
      </c>
    </row>
    <row r="3" spans="1:223" x14ac:dyDescent="0.2">
      <c r="A3">
        <f>'Kierunek P'!D2</f>
        <v>0</v>
      </c>
      <c r="B3">
        <f>'Kierunek P'!D7</f>
        <v>0</v>
      </c>
      <c r="C3">
        <f>'Kierunek P'!D3</f>
        <v>0</v>
      </c>
      <c r="D3">
        <f>'Kierunek P'!D4</f>
        <v>0</v>
      </c>
      <c r="E3">
        <f>'Kierunek P'!D5</f>
        <v>0</v>
      </c>
      <c r="F3" t="str">
        <f>'Kierunek P'!J3</f>
        <v>P</v>
      </c>
      <c r="G3">
        <f>'Kierunek P'!K4</f>
        <v>0</v>
      </c>
      <c r="H3">
        <f>'Kierunek P'!C$33</f>
        <v>0</v>
      </c>
      <c r="I3">
        <f>'Kierunek P'!C$34</f>
        <v>0</v>
      </c>
      <c r="J3">
        <f>'Kierunek P'!C$35</f>
        <v>0</v>
      </c>
      <c r="K3">
        <f>'Kierunek P'!C$36</f>
        <v>0</v>
      </c>
      <c r="L3">
        <f>'Kierunek P'!C$37</f>
        <v>0</v>
      </c>
      <c r="M3" s="61">
        <f>'Kierunek P'!C$13</f>
        <v>0</v>
      </c>
      <c r="N3" s="61">
        <f>'Kierunek P'!C$14</f>
        <v>0</v>
      </c>
      <c r="O3" s="61">
        <f>'Kierunek P'!C$15</f>
        <v>0</v>
      </c>
      <c r="P3" s="61">
        <f>'Kierunek P'!C$16</f>
        <v>0</v>
      </c>
      <c r="Q3" s="61">
        <f>'Kierunek P'!C$17</f>
        <v>0</v>
      </c>
      <c r="R3" s="61">
        <f>'Kierunek P'!C$18</f>
        <v>0</v>
      </c>
      <c r="S3" s="61">
        <f>'Kierunek P'!C$19</f>
        <v>0</v>
      </c>
      <c r="T3" s="61">
        <f>'Kierunek P'!C$20</f>
        <v>0</v>
      </c>
      <c r="U3" s="61">
        <f>'Kierunek P'!C$21</f>
        <v>0</v>
      </c>
      <c r="V3" s="61">
        <f>'Kierunek P'!C$22</f>
        <v>0</v>
      </c>
      <c r="W3" s="61">
        <f>'Kierunek P'!C$23</f>
        <v>0</v>
      </c>
      <c r="X3" s="61">
        <f>'Kierunek P'!C$24</f>
        <v>0</v>
      </c>
      <c r="Y3" s="61">
        <f>'Kierunek P'!C$25</f>
        <v>0</v>
      </c>
      <c r="Z3" s="61">
        <f>'Kierunek P'!C$26</f>
        <v>0</v>
      </c>
      <c r="AA3" s="61">
        <f>'Kierunek P'!C$27</f>
        <v>0</v>
      </c>
      <c r="AB3" s="61">
        <f>'Kierunek P'!C$28</f>
        <v>0</v>
      </c>
      <c r="AC3" s="61">
        <f>'Kierunek P'!C$30</f>
        <v>0</v>
      </c>
      <c r="AD3" s="61">
        <f>'Kierunek P'!C$31</f>
        <v>0</v>
      </c>
      <c r="AE3" s="61">
        <f>'Kierunek P'!C$32</f>
        <v>0</v>
      </c>
      <c r="AF3">
        <f>'Kierunek P'!D$33</f>
        <v>0</v>
      </c>
      <c r="AG3">
        <f>'Kierunek P'!D$34</f>
        <v>0</v>
      </c>
      <c r="AH3">
        <f>'Kierunek P'!D$35</f>
        <v>0</v>
      </c>
      <c r="AI3">
        <f>'Kierunek P'!D$36</f>
        <v>0</v>
      </c>
      <c r="AJ3">
        <f>'Kierunek P'!D$37</f>
        <v>0</v>
      </c>
      <c r="AK3" s="61">
        <f>'Kierunek P'!D$13</f>
        <v>0</v>
      </c>
      <c r="AL3" s="61">
        <f>'Kierunek P'!D$14</f>
        <v>0</v>
      </c>
      <c r="AM3" s="61">
        <f>'Kierunek P'!D$15</f>
        <v>0</v>
      </c>
      <c r="AN3" s="61">
        <f>'Kierunek P'!D$16</f>
        <v>0</v>
      </c>
      <c r="AO3" s="61">
        <f>'Kierunek P'!D$17</f>
        <v>0</v>
      </c>
      <c r="AP3" s="61">
        <f>'Kierunek P'!D$18</f>
        <v>0</v>
      </c>
      <c r="AQ3" s="61">
        <f>'Kierunek P'!D$19</f>
        <v>0</v>
      </c>
      <c r="AR3" s="61">
        <f>'Kierunek P'!D$20</f>
        <v>0</v>
      </c>
      <c r="AS3" s="61">
        <f>'Kierunek P'!D$21</f>
        <v>0</v>
      </c>
      <c r="AT3" s="61">
        <f>'Kierunek P'!D$22</f>
        <v>0</v>
      </c>
      <c r="AU3" s="61">
        <f>'Kierunek P'!D$23</f>
        <v>0</v>
      </c>
      <c r="AV3" s="61">
        <f>'Kierunek P'!D$24</f>
        <v>0</v>
      </c>
      <c r="AW3" s="61">
        <f>'Kierunek P'!D$25</f>
        <v>0</v>
      </c>
      <c r="AX3" s="61">
        <f>'Kierunek P'!D$26</f>
        <v>0</v>
      </c>
      <c r="AY3" s="61">
        <f>'Kierunek P'!D$27</f>
        <v>0</v>
      </c>
      <c r="AZ3" s="61">
        <f>'Kierunek P'!D$28</f>
        <v>0</v>
      </c>
      <c r="BA3" s="61">
        <f>'Kierunek P'!D$30</f>
        <v>0</v>
      </c>
      <c r="BB3" s="61">
        <f>'Kierunek P'!D$31</f>
        <v>0</v>
      </c>
      <c r="BC3" s="61">
        <f>'Kierunek P'!D$32</f>
        <v>0</v>
      </c>
      <c r="BD3">
        <f>'Kierunek P'!E$33</f>
        <v>0</v>
      </c>
      <c r="BE3">
        <f>'Kierunek P'!E$34</f>
        <v>0</v>
      </c>
      <c r="BF3">
        <f>'Kierunek P'!E$35</f>
        <v>0</v>
      </c>
      <c r="BG3">
        <f>'Kierunek P'!E$36</f>
        <v>0</v>
      </c>
      <c r="BH3">
        <f>'Kierunek P'!E$37</f>
        <v>0</v>
      </c>
      <c r="BI3" s="61">
        <f>'Kierunek P'!E$13</f>
        <v>0</v>
      </c>
      <c r="BJ3" s="61">
        <f>'Kierunek P'!E$14</f>
        <v>0</v>
      </c>
      <c r="BK3" s="61">
        <f>'Kierunek P'!E$15</f>
        <v>0</v>
      </c>
      <c r="BL3" s="61">
        <f>'Kierunek P'!E$16</f>
        <v>0</v>
      </c>
      <c r="BM3" s="61">
        <f>'Kierunek P'!E$17</f>
        <v>0</v>
      </c>
      <c r="BN3" s="61">
        <f>'Kierunek P'!E$18</f>
        <v>0</v>
      </c>
      <c r="BO3" s="61">
        <f>'Kierunek P'!E$19</f>
        <v>0</v>
      </c>
      <c r="BP3" s="61">
        <f>'Kierunek P'!E$20</f>
        <v>0</v>
      </c>
      <c r="BQ3" s="61">
        <f>'Kierunek P'!E$21</f>
        <v>0</v>
      </c>
      <c r="BR3" s="61">
        <f>'Kierunek P'!E$22</f>
        <v>0</v>
      </c>
      <c r="BS3" s="61">
        <f>'Kierunek P'!E$23</f>
        <v>0</v>
      </c>
      <c r="BT3" s="61">
        <f>'Kierunek P'!E$24</f>
        <v>0</v>
      </c>
      <c r="BU3" s="61">
        <f>'Kierunek P'!E$25</f>
        <v>0</v>
      </c>
      <c r="BV3" s="61">
        <f>'Kierunek P'!E$26</f>
        <v>0</v>
      </c>
      <c r="BW3" s="61">
        <f>'Kierunek P'!E$27</f>
        <v>0</v>
      </c>
      <c r="BX3" s="61">
        <f>'Kierunek P'!E$28</f>
        <v>0</v>
      </c>
      <c r="BY3" s="61">
        <f>'Kierunek P'!E$30</f>
        <v>0</v>
      </c>
      <c r="BZ3" s="61">
        <f>'Kierunek P'!E$31</f>
        <v>0</v>
      </c>
      <c r="CA3" s="61">
        <f>'Kierunek P'!E$32</f>
        <v>0</v>
      </c>
      <c r="CB3">
        <f>'Kierunek P'!F$33</f>
        <v>0</v>
      </c>
      <c r="CC3">
        <f>'Kierunek P'!F$34</f>
        <v>0</v>
      </c>
      <c r="CD3">
        <f>'Kierunek P'!F$35</f>
        <v>0</v>
      </c>
      <c r="CE3">
        <f>'Kierunek P'!F$36</f>
        <v>0</v>
      </c>
      <c r="CF3">
        <f>'Kierunek P'!F$37</f>
        <v>0</v>
      </c>
      <c r="CG3" s="61">
        <f>'Kierunek P'!F$13</f>
        <v>0</v>
      </c>
      <c r="CH3" s="61">
        <f>'Kierunek P'!F$14</f>
        <v>0</v>
      </c>
      <c r="CI3" s="61">
        <f>'Kierunek P'!F$15</f>
        <v>0</v>
      </c>
      <c r="CJ3" s="61">
        <f>'Kierunek P'!F$16</f>
        <v>0</v>
      </c>
      <c r="CK3" s="61">
        <f>'Kierunek P'!F$17</f>
        <v>0</v>
      </c>
      <c r="CL3" s="61">
        <f>'Kierunek P'!F$18</f>
        <v>0</v>
      </c>
      <c r="CM3" s="61">
        <f>'Kierunek P'!F$19</f>
        <v>0</v>
      </c>
      <c r="CN3" s="61">
        <f>'Kierunek P'!F$20</f>
        <v>0</v>
      </c>
      <c r="CO3" s="61">
        <f>'Kierunek P'!F$21</f>
        <v>0</v>
      </c>
      <c r="CP3" s="61">
        <f>'Kierunek P'!F$22</f>
        <v>0</v>
      </c>
      <c r="CQ3" s="61">
        <f>'Kierunek P'!F$23</f>
        <v>0</v>
      </c>
      <c r="CR3" s="61">
        <f>'Kierunek P'!F$24</f>
        <v>0</v>
      </c>
      <c r="CS3" s="61">
        <f>'Kierunek P'!F$25</f>
        <v>0</v>
      </c>
      <c r="CT3" s="61">
        <f>'Kierunek P'!F$26</f>
        <v>0</v>
      </c>
      <c r="CU3" s="61">
        <f>'Kierunek P'!F$27</f>
        <v>0</v>
      </c>
      <c r="CV3" s="61">
        <f>'Kierunek P'!F$28</f>
        <v>0</v>
      </c>
      <c r="CW3" s="61">
        <f>'Kierunek P'!F$30</f>
        <v>0</v>
      </c>
      <c r="CX3" s="61">
        <f>'Kierunek P'!F$31</f>
        <v>0</v>
      </c>
      <c r="CY3" s="61">
        <f>'Kierunek P'!F$32</f>
        <v>0</v>
      </c>
      <c r="CZ3">
        <f>'Kierunek P'!G$33</f>
        <v>0</v>
      </c>
      <c r="DA3">
        <f>'Kierunek P'!G$34</f>
        <v>0</v>
      </c>
      <c r="DB3">
        <f>'Kierunek P'!G$35</f>
        <v>0</v>
      </c>
      <c r="DC3">
        <f>'Kierunek P'!G$36</f>
        <v>0</v>
      </c>
      <c r="DD3">
        <f>'Kierunek P'!G$37</f>
        <v>0</v>
      </c>
      <c r="DE3" s="61">
        <f>'Kierunek P'!G$13</f>
        <v>0</v>
      </c>
      <c r="DF3" s="61">
        <f>'Kierunek P'!G$14</f>
        <v>0</v>
      </c>
      <c r="DG3" s="61">
        <f>'Kierunek P'!G$15</f>
        <v>0</v>
      </c>
      <c r="DH3" s="61">
        <f>'Kierunek P'!G$16</f>
        <v>0</v>
      </c>
      <c r="DI3" s="61">
        <f>'Kierunek P'!G$17</f>
        <v>0</v>
      </c>
      <c r="DJ3" s="61">
        <f>'Kierunek P'!G$18</f>
        <v>0</v>
      </c>
      <c r="DK3" s="61">
        <f>'Kierunek P'!G$19</f>
        <v>0</v>
      </c>
      <c r="DL3" s="61">
        <f>'Kierunek P'!G$20</f>
        <v>0</v>
      </c>
      <c r="DM3" s="61">
        <f>'Kierunek P'!G$21</f>
        <v>0</v>
      </c>
      <c r="DN3" s="61">
        <f>'Kierunek P'!G$22</f>
        <v>0</v>
      </c>
      <c r="DO3" s="61">
        <f>'Kierunek P'!G$23</f>
        <v>0</v>
      </c>
      <c r="DP3" s="61">
        <f>'Kierunek P'!G$24</f>
        <v>0</v>
      </c>
      <c r="DQ3" s="61">
        <f>'Kierunek P'!G$25</f>
        <v>0</v>
      </c>
      <c r="DR3" s="61">
        <f>'Kierunek P'!G$26</f>
        <v>0</v>
      </c>
      <c r="DS3" s="61">
        <f>'Kierunek P'!G$27</f>
        <v>0</v>
      </c>
      <c r="DT3" s="61">
        <f>'Kierunek P'!G$28</f>
        <v>0</v>
      </c>
      <c r="DU3" s="61">
        <f>'Kierunek P'!G$30</f>
        <v>0</v>
      </c>
      <c r="DV3" s="61">
        <f>'Kierunek P'!G$31</f>
        <v>0</v>
      </c>
      <c r="DW3" s="61">
        <f>'Kierunek P'!G$32</f>
        <v>0</v>
      </c>
      <c r="DX3">
        <f>'Kierunek P'!H$33</f>
        <v>0</v>
      </c>
      <c r="DY3">
        <f>'Kierunek P'!H$34</f>
        <v>0</v>
      </c>
      <c r="DZ3">
        <f>'Kierunek P'!H$35</f>
        <v>0</v>
      </c>
      <c r="EA3">
        <f>'Kierunek P'!H$36</f>
        <v>0</v>
      </c>
      <c r="EB3">
        <f>'Kierunek P'!H$37</f>
        <v>0</v>
      </c>
      <c r="EC3" s="61">
        <f>'Kierunek P'!H$13</f>
        <v>0</v>
      </c>
      <c r="ED3" s="61">
        <f>'Kierunek P'!H$14</f>
        <v>0</v>
      </c>
      <c r="EE3" s="61">
        <f>'Kierunek P'!H$15</f>
        <v>0</v>
      </c>
      <c r="EF3" s="61">
        <f>'Kierunek P'!H$16</f>
        <v>0</v>
      </c>
      <c r="EG3" s="61">
        <f>'Kierunek P'!H$17</f>
        <v>0</v>
      </c>
      <c r="EH3" s="61">
        <f>'Kierunek P'!H$18</f>
        <v>0</v>
      </c>
      <c r="EI3" s="61">
        <f>'Kierunek P'!H$19</f>
        <v>0</v>
      </c>
      <c r="EJ3" s="61">
        <f>'Kierunek P'!H$20</f>
        <v>0</v>
      </c>
      <c r="EK3" s="61">
        <f>'Kierunek P'!H$21</f>
        <v>0</v>
      </c>
      <c r="EL3" s="61">
        <f>'Kierunek P'!H$22</f>
        <v>0</v>
      </c>
      <c r="EM3" s="61">
        <f>'Kierunek P'!H$23</f>
        <v>0</v>
      </c>
      <c r="EN3" s="61">
        <f>'Kierunek P'!H$24</f>
        <v>0</v>
      </c>
      <c r="EO3" s="61">
        <f>'Kierunek P'!H$25</f>
        <v>0</v>
      </c>
      <c r="EP3" s="61">
        <f>'Kierunek P'!H$26</f>
        <v>0</v>
      </c>
      <c r="EQ3" s="61">
        <f>'Kierunek P'!H$27</f>
        <v>0</v>
      </c>
      <c r="ER3" s="61">
        <f>'Kierunek P'!H$28</f>
        <v>0</v>
      </c>
      <c r="ES3" s="61">
        <f>'Kierunek P'!H$30</f>
        <v>0</v>
      </c>
      <c r="ET3" s="61">
        <f>'Kierunek P'!H$31</f>
        <v>0</v>
      </c>
      <c r="EU3" s="61">
        <f>'Kierunek P'!H$32</f>
        <v>0</v>
      </c>
      <c r="EV3">
        <f>'Kierunek P'!I$33</f>
        <v>0</v>
      </c>
      <c r="EW3">
        <f>'Kierunek P'!I$34</f>
        <v>0</v>
      </c>
      <c r="EX3">
        <f>'Kierunek P'!I$35</f>
        <v>0</v>
      </c>
      <c r="EY3">
        <f>'Kierunek P'!I$36</f>
        <v>0</v>
      </c>
      <c r="EZ3">
        <f>'Kierunek P'!I$37</f>
        <v>0</v>
      </c>
      <c r="FA3" s="61">
        <f>'Kierunek P'!I$13</f>
        <v>0</v>
      </c>
      <c r="FB3" s="61">
        <f>'Kierunek P'!I$14</f>
        <v>0</v>
      </c>
      <c r="FC3" s="61">
        <f>'Kierunek P'!I$15</f>
        <v>0</v>
      </c>
      <c r="FD3" s="61">
        <f>'Kierunek P'!I$16</f>
        <v>0</v>
      </c>
      <c r="FE3" s="61">
        <f>'Kierunek P'!I$17</f>
        <v>0</v>
      </c>
      <c r="FF3" s="61">
        <f>'Kierunek P'!I$18</f>
        <v>0</v>
      </c>
      <c r="FG3" s="61">
        <f>'Kierunek P'!I$19</f>
        <v>0</v>
      </c>
      <c r="FH3" s="61">
        <f>'Kierunek P'!I$20</f>
        <v>0</v>
      </c>
      <c r="FI3" s="61">
        <f>'Kierunek P'!I$21</f>
        <v>0</v>
      </c>
      <c r="FJ3" s="61">
        <f>'Kierunek P'!I$22</f>
        <v>0</v>
      </c>
      <c r="FK3" s="61">
        <f>'Kierunek P'!I$23</f>
        <v>0</v>
      </c>
      <c r="FL3" s="61">
        <f>'Kierunek P'!I$24</f>
        <v>0</v>
      </c>
      <c r="FM3" s="61">
        <f>'Kierunek P'!I$25</f>
        <v>0</v>
      </c>
      <c r="FN3" s="61">
        <f>'Kierunek P'!I$26</f>
        <v>0</v>
      </c>
      <c r="FO3" s="61">
        <f>'Kierunek P'!I$27</f>
        <v>0</v>
      </c>
      <c r="FP3" s="61">
        <f>'Kierunek P'!I$28</f>
        <v>0</v>
      </c>
      <c r="FQ3" s="61">
        <f>'Kierunek P'!I$30</f>
        <v>0</v>
      </c>
      <c r="FR3" s="61">
        <f>'Kierunek P'!I$31</f>
        <v>0</v>
      </c>
      <c r="FS3" s="61">
        <f>'Kierunek P'!I$32</f>
        <v>0</v>
      </c>
      <c r="FT3">
        <f>'Kierunek P'!J$33</f>
        <v>0</v>
      </c>
      <c r="FU3">
        <f>'Kierunek P'!J$34</f>
        <v>0</v>
      </c>
      <c r="FV3">
        <f>'Kierunek P'!J$35</f>
        <v>0</v>
      </c>
      <c r="FW3">
        <f>'Kierunek P'!J$36</f>
        <v>0</v>
      </c>
      <c r="FX3">
        <f>'Kierunek P'!J$37</f>
        <v>0</v>
      </c>
      <c r="FY3" s="61">
        <f>'Kierunek P'!J$13</f>
        <v>0</v>
      </c>
      <c r="FZ3" s="61">
        <f>'Kierunek P'!J$14</f>
        <v>0</v>
      </c>
      <c r="GA3" s="61">
        <f>'Kierunek P'!J$15</f>
        <v>0</v>
      </c>
      <c r="GB3" s="61">
        <f>'Kierunek P'!J$16</f>
        <v>0</v>
      </c>
      <c r="GC3" s="61">
        <f>'Kierunek P'!J$17</f>
        <v>0</v>
      </c>
      <c r="GD3" s="61">
        <f>'Kierunek P'!J$18</f>
        <v>0</v>
      </c>
      <c r="GE3" s="61">
        <f>'Kierunek P'!J$19</f>
        <v>0</v>
      </c>
      <c r="GF3" s="61">
        <f>'Kierunek P'!J$20</f>
        <v>0</v>
      </c>
      <c r="GG3" s="61">
        <f>'Kierunek P'!J$21</f>
        <v>0</v>
      </c>
      <c r="GH3" s="61">
        <f>'Kierunek P'!J$22</f>
        <v>0</v>
      </c>
      <c r="GI3" s="61">
        <f>'Kierunek P'!J$23</f>
        <v>0</v>
      </c>
      <c r="GJ3" s="61">
        <f>'Kierunek P'!J$24</f>
        <v>0</v>
      </c>
      <c r="GK3" s="61">
        <f>'Kierunek P'!J$25</f>
        <v>0</v>
      </c>
      <c r="GL3" s="61">
        <f>'Kierunek P'!J$26</f>
        <v>0</v>
      </c>
      <c r="GM3" s="61">
        <f>'Kierunek P'!J$27</f>
        <v>0</v>
      </c>
      <c r="GN3" s="61">
        <f>'Kierunek P'!J$28</f>
        <v>0</v>
      </c>
      <c r="GO3" s="61">
        <f>'Kierunek P'!J$30</f>
        <v>0</v>
      </c>
      <c r="GP3" s="61">
        <f>'Kierunek P'!J$31</f>
        <v>0</v>
      </c>
      <c r="GQ3" s="61">
        <f>'Kierunek P'!J$32</f>
        <v>0</v>
      </c>
      <c r="GR3">
        <f>'Kierunek P'!K$33</f>
        <v>0</v>
      </c>
      <c r="GS3">
        <f>'Kierunek P'!K$34</f>
        <v>0</v>
      </c>
      <c r="GT3">
        <f>'Kierunek P'!K$35</f>
        <v>0</v>
      </c>
      <c r="GU3">
        <f>'Kierunek P'!K$36</f>
        <v>0</v>
      </c>
      <c r="GV3">
        <f>'Kierunek P'!K$37</f>
        <v>0</v>
      </c>
      <c r="GW3" s="61">
        <f>'Kierunek P'!K$13</f>
        <v>0</v>
      </c>
      <c r="GX3" s="61">
        <f>'Kierunek P'!K$14</f>
        <v>0</v>
      </c>
      <c r="GY3" s="61">
        <f>'Kierunek P'!K$15</f>
        <v>0</v>
      </c>
      <c r="GZ3" s="61">
        <f>'Kierunek P'!K$16</f>
        <v>0</v>
      </c>
      <c r="HA3" s="61">
        <f>'Kierunek P'!K$17</f>
        <v>0</v>
      </c>
      <c r="HB3" s="61">
        <f>'Kierunek P'!K$18</f>
        <v>0</v>
      </c>
      <c r="HC3" s="61">
        <f>'Kierunek P'!K$19</f>
        <v>0</v>
      </c>
      <c r="HD3" s="61">
        <f>'Kierunek P'!K$20</f>
        <v>0</v>
      </c>
      <c r="HE3" s="61">
        <f>'Kierunek P'!K$21</f>
        <v>0</v>
      </c>
      <c r="HF3" s="61">
        <f>'Kierunek P'!K$22</f>
        <v>0</v>
      </c>
      <c r="HG3" s="61">
        <f>'Kierunek P'!K$23</f>
        <v>0</v>
      </c>
      <c r="HH3" s="61">
        <f>'Kierunek P'!K$24</f>
        <v>0</v>
      </c>
      <c r="HI3" s="61">
        <f>'Kierunek P'!K$25</f>
        <v>0</v>
      </c>
      <c r="HJ3" s="61">
        <f>'Kierunek P'!K$26</f>
        <v>0</v>
      </c>
      <c r="HK3" s="61">
        <f>'Kierunek P'!K$27</f>
        <v>0</v>
      </c>
      <c r="HL3" s="61">
        <f>'Kierunek P'!K$28</f>
        <v>0</v>
      </c>
      <c r="HM3" s="61">
        <f>'Kierunek P'!K$30</f>
        <v>0</v>
      </c>
      <c r="HN3" s="61">
        <f>'Kierunek P'!K$31</f>
        <v>0</v>
      </c>
      <c r="HO3" s="61">
        <f>'Kierunek P'!K$32</f>
        <v>0</v>
      </c>
    </row>
    <row r="4" spans="1:223" x14ac:dyDescent="0.2">
      <c r="B4" s="52"/>
    </row>
    <row r="5" spans="1:223" x14ac:dyDescent="0.2">
      <c r="B5" s="52"/>
    </row>
    <row r="6" spans="1:223" x14ac:dyDescent="0.2">
      <c r="B6" s="52"/>
    </row>
    <row r="7" spans="1:223" x14ac:dyDescent="0.2">
      <c r="B7" s="52"/>
    </row>
    <row r="8" spans="1:223" x14ac:dyDescent="0.2">
      <c r="B8" s="52"/>
    </row>
    <row r="9" spans="1:223" x14ac:dyDescent="0.2">
      <c r="B9" s="52"/>
    </row>
    <row r="10" spans="1:223" x14ac:dyDescent="0.2">
      <c r="B10" s="52"/>
    </row>
    <row r="11" spans="1:223" x14ac:dyDescent="0.2">
      <c r="B11" s="52"/>
    </row>
    <row r="12" spans="1:223" x14ac:dyDescent="0.2">
      <c r="B12" s="52"/>
    </row>
    <row r="13" spans="1:223" x14ac:dyDescent="0.2">
      <c r="B13" s="52"/>
    </row>
    <row r="14" spans="1:223" x14ac:dyDescent="0.2">
      <c r="B14" s="52"/>
    </row>
    <row r="15" spans="1:223" x14ac:dyDescent="0.2">
      <c r="B15" s="52"/>
    </row>
    <row r="16" spans="1:223" x14ac:dyDescent="0.2">
      <c r="B16" s="52"/>
    </row>
    <row r="17" spans="2:2" x14ac:dyDescent="0.2">
      <c r="B17" s="52"/>
    </row>
    <row r="18" spans="2:2" x14ac:dyDescent="0.2">
      <c r="B18" s="52"/>
    </row>
    <row r="19" spans="2:2" x14ac:dyDescent="0.2">
      <c r="B19" s="52"/>
    </row>
    <row r="20" spans="2:2" x14ac:dyDescent="0.2">
      <c r="B20" s="52"/>
    </row>
    <row r="21" spans="2:2" x14ac:dyDescent="0.2">
      <c r="B21" s="52"/>
    </row>
    <row r="22" spans="2:2" x14ac:dyDescent="0.2">
      <c r="B22" s="52"/>
    </row>
    <row r="23" spans="2:2" x14ac:dyDescent="0.2">
      <c r="B23" s="52"/>
    </row>
    <row r="24" spans="2:2" x14ac:dyDescent="0.2">
      <c r="B24" s="52"/>
    </row>
    <row r="25" spans="2:2" x14ac:dyDescent="0.2">
      <c r="B25" s="52"/>
    </row>
    <row r="26" spans="2:2" x14ac:dyDescent="0.2">
      <c r="B26" s="52"/>
    </row>
    <row r="27" spans="2:2" x14ac:dyDescent="0.2">
      <c r="B27" s="52"/>
    </row>
    <row r="28" spans="2:2" x14ac:dyDescent="0.2">
      <c r="B28" s="52"/>
    </row>
    <row r="29" spans="2:2" x14ac:dyDescent="0.2">
      <c r="B29" s="52"/>
    </row>
    <row r="30" spans="2:2" x14ac:dyDescent="0.2">
      <c r="B30" s="52"/>
    </row>
    <row r="31" spans="2:2" x14ac:dyDescent="0.2">
      <c r="B31" s="52"/>
    </row>
    <row r="32" spans="2:2" x14ac:dyDescent="0.2">
      <c r="B32" s="52"/>
    </row>
    <row r="33" spans="2:2" x14ac:dyDescent="0.2">
      <c r="B33" s="52"/>
    </row>
    <row r="34" spans="2:2" x14ac:dyDescent="0.2">
      <c r="B34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2"/>
    </row>
    <row r="40" spans="2:2" x14ac:dyDescent="0.2">
      <c r="B40" s="52"/>
    </row>
    <row r="41" spans="2:2" x14ac:dyDescent="0.2">
      <c r="B41" s="52"/>
    </row>
    <row r="42" spans="2:2" x14ac:dyDescent="0.2">
      <c r="B42" s="52"/>
    </row>
    <row r="43" spans="2:2" x14ac:dyDescent="0.2">
      <c r="B43" s="52"/>
    </row>
    <row r="44" spans="2:2" x14ac:dyDescent="0.2">
      <c r="B44" s="52"/>
    </row>
    <row r="45" spans="2:2" x14ac:dyDescent="0.2">
      <c r="B45" s="52"/>
    </row>
    <row r="46" spans="2:2" x14ac:dyDescent="0.2">
      <c r="B46" s="52"/>
    </row>
    <row r="47" spans="2:2" x14ac:dyDescent="0.2">
      <c r="B47" s="52"/>
    </row>
    <row r="48" spans="2:2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  <row r="88" spans="2:2" x14ac:dyDescent="0.2">
      <c r="B88" s="52"/>
    </row>
    <row r="89" spans="2:2" x14ac:dyDescent="0.2">
      <c r="B89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7" spans="2:2" x14ac:dyDescent="0.2">
      <c r="B97" s="52"/>
    </row>
    <row r="98" spans="2:2" x14ac:dyDescent="0.2">
      <c r="B98" s="52"/>
    </row>
    <row r="99" spans="2:2" x14ac:dyDescent="0.2">
      <c r="B99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  <row r="119" spans="2:2" x14ac:dyDescent="0.2">
      <c r="B119" s="52"/>
    </row>
    <row r="120" spans="2:2" x14ac:dyDescent="0.2">
      <c r="B120" s="52"/>
    </row>
    <row r="121" spans="2:2" x14ac:dyDescent="0.2">
      <c r="B121" s="52"/>
    </row>
    <row r="122" spans="2:2" x14ac:dyDescent="0.2">
      <c r="B122" s="52"/>
    </row>
    <row r="123" spans="2:2" x14ac:dyDescent="0.2">
      <c r="B123" s="52"/>
    </row>
    <row r="124" spans="2:2" x14ac:dyDescent="0.2">
      <c r="B124" s="52"/>
    </row>
    <row r="125" spans="2:2" x14ac:dyDescent="0.2">
      <c r="B125" s="52"/>
    </row>
    <row r="126" spans="2:2" x14ac:dyDescent="0.2">
      <c r="B126" s="52"/>
    </row>
    <row r="127" spans="2:2" x14ac:dyDescent="0.2">
      <c r="B127" s="52"/>
    </row>
    <row r="128" spans="2:2" x14ac:dyDescent="0.2">
      <c r="B128" s="52"/>
    </row>
    <row r="129" spans="2:2" x14ac:dyDescent="0.2">
      <c r="B129" s="52"/>
    </row>
    <row r="130" spans="2:2" x14ac:dyDescent="0.2">
      <c r="B130" s="52"/>
    </row>
    <row r="131" spans="2:2" x14ac:dyDescent="0.2">
      <c r="B131" s="52"/>
    </row>
    <row r="132" spans="2:2" x14ac:dyDescent="0.2">
      <c r="B132" s="52"/>
    </row>
    <row r="133" spans="2:2" x14ac:dyDescent="0.2">
      <c r="B133" s="52"/>
    </row>
    <row r="134" spans="2:2" x14ac:dyDescent="0.2">
      <c r="B134" s="52"/>
    </row>
    <row r="135" spans="2:2" x14ac:dyDescent="0.2">
      <c r="B135" s="52"/>
    </row>
    <row r="136" spans="2:2" x14ac:dyDescent="0.2">
      <c r="B136" s="52"/>
    </row>
    <row r="137" spans="2:2" x14ac:dyDescent="0.2">
      <c r="B137" s="52"/>
    </row>
    <row r="138" spans="2:2" x14ac:dyDescent="0.2">
      <c r="B138" s="52"/>
    </row>
    <row r="139" spans="2:2" x14ac:dyDescent="0.2">
      <c r="B139" s="52"/>
    </row>
    <row r="140" spans="2:2" x14ac:dyDescent="0.2">
      <c r="B140" s="52"/>
    </row>
    <row r="141" spans="2:2" x14ac:dyDescent="0.2">
      <c r="B141" s="52"/>
    </row>
    <row r="142" spans="2:2" x14ac:dyDescent="0.2">
      <c r="B142" s="52"/>
    </row>
    <row r="143" spans="2:2" x14ac:dyDescent="0.2">
      <c r="B143" s="52"/>
    </row>
    <row r="144" spans="2:2" x14ac:dyDescent="0.2">
      <c r="B144" s="52"/>
    </row>
    <row r="145" spans="2:2" x14ac:dyDescent="0.2">
      <c r="B145" s="52"/>
    </row>
    <row r="146" spans="2:2" x14ac:dyDescent="0.2">
      <c r="B146" s="52"/>
    </row>
    <row r="147" spans="2:2" x14ac:dyDescent="0.2">
      <c r="B147" s="52"/>
    </row>
    <row r="148" spans="2:2" x14ac:dyDescent="0.2">
      <c r="B148" s="52"/>
    </row>
    <row r="149" spans="2:2" x14ac:dyDescent="0.2">
      <c r="B149" s="52"/>
    </row>
    <row r="150" spans="2:2" x14ac:dyDescent="0.2">
      <c r="B150" s="52"/>
    </row>
    <row r="151" spans="2:2" x14ac:dyDescent="0.2">
      <c r="B151" s="52"/>
    </row>
    <row r="152" spans="2:2" x14ac:dyDescent="0.2">
      <c r="B152" s="52"/>
    </row>
    <row r="153" spans="2:2" x14ac:dyDescent="0.2">
      <c r="B153" s="52"/>
    </row>
    <row r="154" spans="2:2" x14ac:dyDescent="0.2">
      <c r="B154" s="52"/>
    </row>
    <row r="155" spans="2:2" x14ac:dyDescent="0.2">
      <c r="B155" s="52"/>
    </row>
    <row r="156" spans="2:2" x14ac:dyDescent="0.2">
      <c r="B156" s="52"/>
    </row>
    <row r="157" spans="2:2" x14ac:dyDescent="0.2">
      <c r="B157" s="52"/>
    </row>
    <row r="158" spans="2:2" x14ac:dyDescent="0.2">
      <c r="B158" s="52"/>
    </row>
    <row r="159" spans="2:2" x14ac:dyDescent="0.2">
      <c r="B159" s="52"/>
    </row>
    <row r="160" spans="2:2" x14ac:dyDescent="0.2">
      <c r="B160" s="52"/>
    </row>
    <row r="161" spans="2:2" x14ac:dyDescent="0.2">
      <c r="B161" s="52"/>
    </row>
    <row r="162" spans="2:2" x14ac:dyDescent="0.2">
      <c r="B162" s="52"/>
    </row>
    <row r="163" spans="2:2" x14ac:dyDescent="0.2">
      <c r="B163" s="52"/>
    </row>
    <row r="164" spans="2:2" x14ac:dyDescent="0.2">
      <c r="B164" s="52"/>
    </row>
    <row r="165" spans="2:2" x14ac:dyDescent="0.2">
      <c r="B165" s="52"/>
    </row>
    <row r="166" spans="2:2" x14ac:dyDescent="0.2">
      <c r="B166" s="52"/>
    </row>
    <row r="167" spans="2:2" x14ac:dyDescent="0.2">
      <c r="B167" s="52"/>
    </row>
    <row r="168" spans="2:2" x14ac:dyDescent="0.2">
      <c r="B168" s="52"/>
    </row>
    <row r="169" spans="2:2" x14ac:dyDescent="0.2">
      <c r="B169" s="52"/>
    </row>
    <row r="170" spans="2:2" x14ac:dyDescent="0.2">
      <c r="B170" s="52"/>
    </row>
    <row r="171" spans="2:2" x14ac:dyDescent="0.2">
      <c r="B171" s="52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Kierunek L</vt:lpstr>
      <vt:lpstr>Kierunek P</vt:lpstr>
      <vt:lpstr>Kierunek L+ P</vt:lpstr>
      <vt:lpstr>DANE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Transprojekt-Warszawa</dc:creator>
  <cp:keywords/>
  <dc:description/>
  <cp:lastModifiedBy>Słowikowska Beata</cp:lastModifiedBy>
  <cp:revision>1</cp:revision>
  <cp:lastPrinted>2017-12-18T10:21:46Z</cp:lastPrinted>
  <dcterms:created xsi:type="dcterms:W3CDTF">2002-07-25T08:08:55Z</dcterms:created>
  <dcterms:modified xsi:type="dcterms:W3CDTF">2017-12-18T10:22:05Z</dcterms:modified>
</cp:coreProperties>
</file>