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5\Foldery wydzialow\Obsluga\Łukasz\Remonty budynków\2017\Balkony w Pszczewie\"/>
    </mc:Choice>
  </mc:AlternateContent>
  <bookViews>
    <workbookView xWindow="0" yWindow="0" windowWidth="20730" windowHeight="11760"/>
  </bookViews>
  <sheets>
    <sheet name="Arkusz1" sheetId="1" r:id="rId1"/>
  </sheets>
  <definedNames>
    <definedName name="_xlnm.Print_Area" localSheetId="0">Arkusz1!$A$1:$F$32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6" i="1"/>
  <c r="F5" i="1" l="1"/>
  <c r="F23" i="1" l="1"/>
  <c r="F18" i="1"/>
  <c r="F13" i="1"/>
  <c r="F22" i="1"/>
  <c r="F17" i="1"/>
  <c r="F12" i="1"/>
  <c r="F7" i="1"/>
  <c r="F25" i="1"/>
  <c r="F21" i="1"/>
  <c r="F20" i="1"/>
  <c r="F16" i="1"/>
  <c r="F15" i="1"/>
  <c r="F11" i="1"/>
  <c r="F10" i="1"/>
  <c r="F8" i="1"/>
  <c r="F6" i="1"/>
  <c r="F28" i="1" l="1"/>
  <c r="F30" i="1" s="1"/>
  <c r="F31" i="1" l="1"/>
  <c r="F32" i="1" s="1"/>
</calcChain>
</file>

<file path=xl/sharedStrings.xml><?xml version="1.0" encoding="utf-8"?>
<sst xmlns="http://schemas.openxmlformats.org/spreadsheetml/2006/main" count="55" uniqueCount="25">
  <si>
    <t>Lp.</t>
  </si>
  <si>
    <t>Jednostka obmiaru robót</t>
  </si>
  <si>
    <t>Ilość</t>
  </si>
  <si>
    <t>Cena jednostkowa (netto)</t>
  </si>
  <si>
    <t>Wartość (netto)</t>
  </si>
  <si>
    <t>m2</t>
  </si>
  <si>
    <t>mb</t>
  </si>
  <si>
    <t>Razem netto:</t>
  </si>
  <si>
    <t>Wyszczególnienie</t>
  </si>
  <si>
    <t>VAT 23%</t>
  </si>
  <si>
    <t>Razem brutto:</t>
  </si>
  <si>
    <t>Balkon pokoju nr 1:</t>
  </si>
  <si>
    <t>Balkon pokoju nr 2:</t>
  </si>
  <si>
    <t>Balkon pokoju nr 3:</t>
  </si>
  <si>
    <t>Balkon pokoju nr 4:</t>
  </si>
  <si>
    <t>Prace pozostałe:</t>
  </si>
  <si>
    <t>Czyszczenie dachu wraz z zastosowaniem środka grzybobójczego</t>
  </si>
  <si>
    <t xml:space="preserve">Położenie płytek wraz z fugowaniem </t>
  </si>
  <si>
    <t>Remont balkonów w budynku administrowanym przez 
Oddział GDDKiA Zielona Góra w Pszczewie</t>
  </si>
  <si>
    <t>Położenie cokołu wraz z fugowaniem i wykończeniem listwą pcv</t>
  </si>
  <si>
    <t>Zerwanie starych płytek na balkonie wraz z wywiezieniem gruzu i wyrównaniem podłoża</t>
  </si>
  <si>
    <t xml:space="preserve">Wykonanie hydroizolacji polimerowo-bitumiczną masą uszczelniającą i taśmami uszczelniającymi </t>
  </si>
  <si>
    <t>Malowanie sufitu farbą zaciekową w pokoju nr 5, 6, 7, 8</t>
  </si>
  <si>
    <t>Malowanie sufitu farbą akrylową w pokoju nr 5, 6, 7, 8</t>
  </si>
  <si>
    <t>Zał nr 3 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</si>
</sst>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/>
    <xf numFmtId="0" fontId="1" fillId="0" borderId="0" xfId="0" applyFont="1" applyBorder="1"/>
    <xf numFmtId="164" fontId="1" fillId="0" borderId="0" xfId="0" applyNumberFormat="1" applyFont="1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0" fontId="1" fillId="3" borderId="1" xfId="0" applyFont="1" applyFill="1" applyBorder="1" applyAlignment="1">
      <alignment horizontal="right"/>
    </xf>
    <xf numFmtId="164" fontId="0" fillId="3" borderId="1" xfId="0" applyNumberForma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Fill="1" applyBorder="1"/>
    <xf numFmtId="164" fontId="3" fillId="0" borderId="1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view="pageBreakPreview" zoomScale="130" zoomScaleSheetLayoutView="130" workbookViewId="0">
      <selection activeCell="D6" sqref="D6"/>
    </sheetView>
  </sheetViews>
  <sheetFormatPr defaultRowHeight="15" x14ac:dyDescent="0.25"/>
  <cols>
    <col min="2" max="2" width="38.42578125" customWidth="1"/>
    <col min="3" max="3" width="12.85546875" style="1" customWidth="1"/>
    <col min="4" max="4" width="16.28515625" customWidth="1"/>
    <col min="5" max="5" width="13.7109375" customWidth="1"/>
    <col min="6" max="6" width="12.42578125" customWidth="1"/>
  </cols>
  <sheetData>
    <row r="1" spans="1:6" x14ac:dyDescent="0.25">
      <c r="A1" s="27" t="s">
        <v>24</v>
      </c>
      <c r="B1" s="27"/>
      <c r="C1" s="11"/>
      <c r="D1" s="12"/>
      <c r="E1" s="12"/>
      <c r="F1" s="12"/>
    </row>
    <row r="2" spans="1:6" ht="42" customHeight="1" x14ac:dyDescent="0.25">
      <c r="A2" s="28" t="s">
        <v>18</v>
      </c>
      <c r="B2" s="28"/>
      <c r="C2" s="28"/>
      <c r="D2" s="28"/>
      <c r="E2" s="28"/>
      <c r="F2" s="28"/>
    </row>
    <row r="3" spans="1:6" ht="49.5" customHeight="1" x14ac:dyDescent="0.25">
      <c r="A3" s="13" t="s">
        <v>0</v>
      </c>
      <c r="B3" s="14" t="s">
        <v>8</v>
      </c>
      <c r="C3" s="15" t="s">
        <v>1</v>
      </c>
      <c r="D3" s="14" t="s">
        <v>2</v>
      </c>
      <c r="E3" s="16" t="s">
        <v>3</v>
      </c>
      <c r="F3" s="16" t="s">
        <v>4</v>
      </c>
    </row>
    <row r="4" spans="1:6" s="4" customFormat="1" ht="22.5" customHeight="1" x14ac:dyDescent="0.25">
      <c r="A4" s="24" t="s">
        <v>11</v>
      </c>
      <c r="B4" s="25"/>
      <c r="C4" s="25"/>
      <c r="D4" s="25"/>
      <c r="E4" s="25"/>
      <c r="F4" s="26"/>
    </row>
    <row r="5" spans="1:6" s="4" customFormat="1" ht="39" customHeight="1" x14ac:dyDescent="0.25">
      <c r="A5" s="13">
        <v>1</v>
      </c>
      <c r="B5" s="16" t="s">
        <v>20</v>
      </c>
      <c r="C5" s="13" t="s">
        <v>5</v>
      </c>
      <c r="D5" s="14">
        <v>5.2</v>
      </c>
      <c r="E5" s="17"/>
      <c r="F5" s="18">
        <f>D5*E5</f>
        <v>0</v>
      </c>
    </row>
    <row r="6" spans="1:6" s="4" customFormat="1" ht="39" customHeight="1" x14ac:dyDescent="0.25">
      <c r="A6" s="13">
        <v>2</v>
      </c>
      <c r="B6" s="16" t="s">
        <v>21</v>
      </c>
      <c r="C6" s="13" t="s">
        <v>5</v>
      </c>
      <c r="D6" s="14">
        <v>5.2</v>
      </c>
      <c r="E6" s="18"/>
      <c r="F6" s="18">
        <f t="shared" ref="F6:F8" si="0">D6*E6</f>
        <v>0</v>
      </c>
    </row>
    <row r="7" spans="1:6" s="4" customFormat="1" ht="39" customHeight="1" x14ac:dyDescent="0.25">
      <c r="A7" s="13">
        <v>3</v>
      </c>
      <c r="B7" s="16" t="s">
        <v>17</v>
      </c>
      <c r="C7" s="13" t="s">
        <v>5</v>
      </c>
      <c r="D7" s="14">
        <v>5.2</v>
      </c>
      <c r="E7" s="17"/>
      <c r="F7" s="18">
        <f t="shared" ref="F7" si="1">D7*E7</f>
        <v>0</v>
      </c>
    </row>
    <row r="8" spans="1:6" s="4" customFormat="1" ht="39" customHeight="1" x14ac:dyDescent="0.25">
      <c r="A8" s="13">
        <v>4</v>
      </c>
      <c r="B8" s="16" t="s">
        <v>19</v>
      </c>
      <c r="C8" s="13" t="s">
        <v>6</v>
      </c>
      <c r="D8" s="14">
        <v>7.2</v>
      </c>
      <c r="E8" s="17"/>
      <c r="F8" s="18">
        <f t="shared" si="0"/>
        <v>0</v>
      </c>
    </row>
    <row r="9" spans="1:6" s="4" customFormat="1" ht="22.5" customHeight="1" x14ac:dyDescent="0.25">
      <c r="A9" s="24" t="s">
        <v>12</v>
      </c>
      <c r="B9" s="25"/>
      <c r="C9" s="25"/>
      <c r="D9" s="25"/>
      <c r="E9" s="25"/>
      <c r="F9" s="26"/>
    </row>
    <row r="10" spans="1:6" s="4" customFormat="1" ht="39" customHeight="1" x14ac:dyDescent="0.25">
      <c r="A10" s="13">
        <v>5</v>
      </c>
      <c r="B10" s="16" t="s">
        <v>20</v>
      </c>
      <c r="C10" s="13" t="s">
        <v>5</v>
      </c>
      <c r="D10" s="14">
        <v>6</v>
      </c>
      <c r="E10" s="17"/>
      <c r="F10" s="18">
        <f t="shared" ref="F10:F11" si="2">D10*E10</f>
        <v>0</v>
      </c>
    </row>
    <row r="11" spans="1:6" s="4" customFormat="1" ht="39" customHeight="1" x14ac:dyDescent="0.25">
      <c r="A11" s="13">
        <v>6</v>
      </c>
      <c r="B11" s="16" t="s">
        <v>21</v>
      </c>
      <c r="C11" s="13" t="s">
        <v>5</v>
      </c>
      <c r="D11" s="14">
        <v>6</v>
      </c>
      <c r="E11" s="18"/>
      <c r="F11" s="18">
        <f t="shared" si="2"/>
        <v>0</v>
      </c>
    </row>
    <row r="12" spans="1:6" s="4" customFormat="1" ht="39" customHeight="1" x14ac:dyDescent="0.25">
      <c r="A12" s="13">
        <v>7</v>
      </c>
      <c r="B12" s="16" t="s">
        <v>17</v>
      </c>
      <c r="C12" s="13" t="s">
        <v>5</v>
      </c>
      <c r="D12" s="14">
        <v>6</v>
      </c>
      <c r="E12" s="17"/>
      <c r="F12" s="18">
        <f t="shared" ref="F12:F13" si="3">D12*E12</f>
        <v>0</v>
      </c>
    </row>
    <row r="13" spans="1:6" s="4" customFormat="1" ht="39" customHeight="1" x14ac:dyDescent="0.25">
      <c r="A13" s="13">
        <v>8</v>
      </c>
      <c r="B13" s="16" t="s">
        <v>19</v>
      </c>
      <c r="C13" s="13" t="s">
        <v>6</v>
      </c>
      <c r="D13" s="14">
        <v>7.9</v>
      </c>
      <c r="E13" s="17"/>
      <c r="F13" s="18">
        <f t="shared" si="3"/>
        <v>0</v>
      </c>
    </row>
    <row r="14" spans="1:6" s="4" customFormat="1" ht="22.5" customHeight="1" x14ac:dyDescent="0.25">
      <c r="A14" s="24" t="s">
        <v>13</v>
      </c>
      <c r="B14" s="25"/>
      <c r="C14" s="25"/>
      <c r="D14" s="25"/>
      <c r="E14" s="25"/>
      <c r="F14" s="26"/>
    </row>
    <row r="15" spans="1:6" s="4" customFormat="1" ht="39" customHeight="1" x14ac:dyDescent="0.25">
      <c r="A15" s="13">
        <v>9</v>
      </c>
      <c r="B15" s="16" t="s">
        <v>20</v>
      </c>
      <c r="C15" s="13" t="s">
        <v>5</v>
      </c>
      <c r="D15" s="14">
        <v>6.2</v>
      </c>
      <c r="E15" s="17"/>
      <c r="F15" s="18">
        <f t="shared" ref="F15:F16" si="4">D15*E15</f>
        <v>0</v>
      </c>
    </row>
    <row r="16" spans="1:6" s="4" customFormat="1" ht="39" customHeight="1" x14ac:dyDescent="0.25">
      <c r="A16" s="13">
        <v>10</v>
      </c>
      <c r="B16" s="16" t="s">
        <v>21</v>
      </c>
      <c r="C16" s="13" t="s">
        <v>5</v>
      </c>
      <c r="D16" s="14">
        <v>6.2</v>
      </c>
      <c r="E16" s="18"/>
      <c r="F16" s="18">
        <f t="shared" si="4"/>
        <v>0</v>
      </c>
    </row>
    <row r="17" spans="1:6" s="4" customFormat="1" ht="39" customHeight="1" x14ac:dyDescent="0.25">
      <c r="A17" s="13">
        <v>11</v>
      </c>
      <c r="B17" s="16" t="s">
        <v>17</v>
      </c>
      <c r="C17" s="13" t="s">
        <v>5</v>
      </c>
      <c r="D17" s="14">
        <v>6.2</v>
      </c>
      <c r="E17" s="17"/>
      <c r="F17" s="18">
        <f t="shared" ref="F17:F18" si="5">D17*E17</f>
        <v>0</v>
      </c>
    </row>
    <row r="18" spans="1:6" s="4" customFormat="1" ht="39" customHeight="1" x14ac:dyDescent="0.25">
      <c r="A18" s="13">
        <v>12</v>
      </c>
      <c r="B18" s="16" t="s">
        <v>19</v>
      </c>
      <c r="C18" s="13" t="s">
        <v>6</v>
      </c>
      <c r="D18" s="14">
        <v>7.96</v>
      </c>
      <c r="E18" s="17"/>
      <c r="F18" s="18">
        <f t="shared" si="5"/>
        <v>0</v>
      </c>
    </row>
    <row r="19" spans="1:6" s="4" customFormat="1" ht="22.5" customHeight="1" x14ac:dyDescent="0.25">
      <c r="A19" s="24" t="s">
        <v>14</v>
      </c>
      <c r="B19" s="25"/>
      <c r="C19" s="25"/>
      <c r="D19" s="25"/>
      <c r="E19" s="25"/>
      <c r="F19" s="26"/>
    </row>
    <row r="20" spans="1:6" s="4" customFormat="1" ht="39" customHeight="1" x14ac:dyDescent="0.25">
      <c r="A20" s="13">
        <v>13</v>
      </c>
      <c r="B20" s="16" t="s">
        <v>20</v>
      </c>
      <c r="C20" s="13" t="s">
        <v>5</v>
      </c>
      <c r="D20" s="14">
        <v>5.2</v>
      </c>
      <c r="E20" s="17"/>
      <c r="F20" s="18">
        <f t="shared" ref="F20:F21" si="6">D20*E20</f>
        <v>0</v>
      </c>
    </row>
    <row r="21" spans="1:6" s="4" customFormat="1" ht="39" customHeight="1" x14ac:dyDescent="0.25">
      <c r="A21" s="13">
        <v>14</v>
      </c>
      <c r="B21" s="16" t="s">
        <v>21</v>
      </c>
      <c r="C21" s="13" t="s">
        <v>5</v>
      </c>
      <c r="D21" s="14">
        <v>5.2</v>
      </c>
      <c r="E21" s="18"/>
      <c r="F21" s="18">
        <f t="shared" si="6"/>
        <v>0</v>
      </c>
    </row>
    <row r="22" spans="1:6" s="4" customFormat="1" ht="39" customHeight="1" x14ac:dyDescent="0.25">
      <c r="A22" s="13">
        <v>15</v>
      </c>
      <c r="B22" s="16" t="s">
        <v>17</v>
      </c>
      <c r="C22" s="13" t="s">
        <v>5</v>
      </c>
      <c r="D22" s="14">
        <v>5.2</v>
      </c>
      <c r="E22" s="17"/>
      <c r="F22" s="18">
        <f t="shared" ref="F22:F23" si="7">D22*E22</f>
        <v>0</v>
      </c>
    </row>
    <row r="23" spans="1:6" s="4" customFormat="1" ht="39" customHeight="1" x14ac:dyDescent="0.25">
      <c r="A23" s="13">
        <v>16</v>
      </c>
      <c r="B23" s="16" t="s">
        <v>19</v>
      </c>
      <c r="C23" s="13" t="s">
        <v>6</v>
      </c>
      <c r="D23" s="14">
        <v>7.2</v>
      </c>
      <c r="E23" s="17"/>
      <c r="F23" s="18">
        <f t="shared" si="7"/>
        <v>0</v>
      </c>
    </row>
    <row r="24" spans="1:6" s="4" customFormat="1" ht="22.5" customHeight="1" x14ac:dyDescent="0.25">
      <c r="A24" s="24" t="s">
        <v>15</v>
      </c>
      <c r="B24" s="25"/>
      <c r="C24" s="25"/>
      <c r="D24" s="25"/>
      <c r="E24" s="25"/>
      <c r="F24" s="26"/>
    </row>
    <row r="25" spans="1:6" s="4" customFormat="1" ht="33.75" customHeight="1" x14ac:dyDescent="0.25">
      <c r="A25" s="13">
        <v>17</v>
      </c>
      <c r="B25" s="16" t="s">
        <v>16</v>
      </c>
      <c r="C25" s="13" t="s">
        <v>5</v>
      </c>
      <c r="D25" s="14">
        <v>48.3</v>
      </c>
      <c r="E25" s="18"/>
      <c r="F25" s="18">
        <f t="shared" ref="F25:F27" si="8">D25*E25</f>
        <v>0</v>
      </c>
    </row>
    <row r="26" spans="1:6" s="4" customFormat="1" ht="33.75" customHeight="1" x14ac:dyDescent="0.25">
      <c r="A26" s="13">
        <v>18</v>
      </c>
      <c r="B26" s="21" t="s">
        <v>22</v>
      </c>
      <c r="C26" s="22" t="s">
        <v>5</v>
      </c>
      <c r="D26" s="14">
        <v>27</v>
      </c>
      <c r="E26" s="23"/>
      <c r="F26" s="23">
        <f t="shared" si="8"/>
        <v>0</v>
      </c>
    </row>
    <row r="27" spans="1:6" s="4" customFormat="1" ht="33.75" customHeight="1" x14ac:dyDescent="0.25">
      <c r="A27" s="13">
        <v>19</v>
      </c>
      <c r="B27" s="21" t="s">
        <v>23</v>
      </c>
      <c r="C27" s="22" t="s">
        <v>5</v>
      </c>
      <c r="D27" s="14">
        <v>71.599999999999994</v>
      </c>
      <c r="E27" s="23"/>
      <c r="F27" s="23">
        <f t="shared" si="8"/>
        <v>0</v>
      </c>
    </row>
    <row r="28" spans="1:6" x14ac:dyDescent="0.25">
      <c r="A28" s="12"/>
      <c r="B28" s="12"/>
      <c r="C28" s="11"/>
      <c r="D28" s="12"/>
      <c r="E28" s="19" t="s">
        <v>7</v>
      </c>
      <c r="F28" s="20">
        <f>SUM(F5:F27)</f>
        <v>0</v>
      </c>
    </row>
    <row r="29" spans="1:6" x14ac:dyDescent="0.25">
      <c r="C29" s="3"/>
      <c r="E29" s="5"/>
      <c r="F29" s="6"/>
    </row>
    <row r="30" spans="1:6" ht="31.5" customHeight="1" x14ac:dyDescent="0.25">
      <c r="E30" s="9" t="s">
        <v>7</v>
      </c>
      <c r="F30" s="10">
        <f>F28</f>
        <v>0</v>
      </c>
    </row>
    <row r="31" spans="1:6" x14ac:dyDescent="0.25">
      <c r="E31" s="7" t="s">
        <v>9</v>
      </c>
      <c r="F31" s="8">
        <f>F30*0.23</f>
        <v>0</v>
      </c>
    </row>
    <row r="32" spans="1:6" x14ac:dyDescent="0.25">
      <c r="E32" s="7" t="s">
        <v>10</v>
      </c>
      <c r="F32" s="8">
        <f>F30+F31</f>
        <v>0</v>
      </c>
    </row>
    <row r="33" spans="6:6" x14ac:dyDescent="0.25">
      <c r="F33" s="2"/>
    </row>
  </sheetData>
  <mergeCells count="7">
    <mergeCell ref="A1:B1"/>
    <mergeCell ref="A2:F2"/>
    <mergeCell ref="A4:F4"/>
    <mergeCell ref="A9:F9"/>
    <mergeCell ref="A14:F14"/>
    <mergeCell ref="A19:F19"/>
    <mergeCell ref="A24:F24"/>
  </mergeCells>
  <pageMargins left="0.70866141732283472" right="0.70866141732283472" top="0.74803149606299213" bottom="0.74803149606299213" header="0.31496062992125984" footer="0.31496062992125984"/>
  <pageSetup paperSize="9" scale="84" fitToHeight="2" orientation="portrait" r:id="rId1"/>
  <rowBreaks count="1" manualBreakCount="1">
    <brk id="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Cidyło Łukasz</dc:creator>
  <cp:lastModifiedBy>Cidyło Łukasz</cp:lastModifiedBy>
  <cp:lastPrinted>2017-03-16T11:44:04Z</cp:lastPrinted>
  <dcterms:created xsi:type="dcterms:W3CDTF">2015-03-04T11:57:15Z</dcterms:created>
  <dcterms:modified xsi:type="dcterms:W3CDTF">2017-03-16T11:44:07Z</dcterms:modified>
</cp:coreProperties>
</file>